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90" firstSheet="6" activeTab="8"/>
  </bookViews>
  <sheets>
    <sheet name="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支出决算表" sheetId="8" r:id="rId8"/>
    <sheet name="一般公共预算财政拨款“三公”经费支出决算表" sheetId="9" r:id="rId9"/>
  </sheets>
  <definedNames>
    <definedName name="_xlnm.Print_Area" localSheetId="4">'财政拨款收入支出决算总表'!$A$1:$I$34</definedName>
  </definedNames>
  <calcPr fullCalcOnLoad="1"/>
</workbook>
</file>

<file path=xl/sharedStrings.xml><?xml version="1.0" encoding="utf-8"?>
<sst xmlns="http://schemas.openxmlformats.org/spreadsheetml/2006/main" count="371" uniqueCount="232">
  <si>
    <t>附件：</t>
  </si>
  <si>
    <t>天津市北辰区城乡居民基本医疗保险服务中心                                           2019年度部门决算公开表</t>
  </si>
  <si>
    <t>收入支出决算总表</t>
  </si>
  <si>
    <t>编制单位：天津市北辰区城乡居民基本医疗保险服务中心</t>
  </si>
  <si>
    <t>单位：元</t>
  </si>
  <si>
    <t xml:space="preserve">收               入 </t>
  </si>
  <si>
    <t>支               出</t>
  </si>
  <si>
    <t>项    目</t>
  </si>
  <si>
    <t>行次</t>
  </si>
  <si>
    <t>决算数</t>
  </si>
  <si>
    <t>栏    次</t>
  </si>
  <si>
    <t/>
  </si>
  <si>
    <t>1</t>
  </si>
  <si>
    <t>2</t>
  </si>
  <si>
    <t>一、一般公共预算财政拨款收入</t>
  </si>
  <si>
    <t>一、一般公共服务支出</t>
  </si>
  <si>
    <t>二、政府性基金预算财政拨款收入</t>
  </si>
  <si>
    <t>二、公共安全支出</t>
  </si>
  <si>
    <t>三、上级补助收入</t>
  </si>
  <si>
    <t>3</t>
  </si>
  <si>
    <t>三、教育支出</t>
  </si>
  <si>
    <t>四、事业收入</t>
  </si>
  <si>
    <t>4</t>
  </si>
  <si>
    <t>四、科学技术支出</t>
  </si>
  <si>
    <t>五、经营收入</t>
  </si>
  <si>
    <t>5</t>
  </si>
  <si>
    <t>五、文化旅游体育与传媒支出</t>
  </si>
  <si>
    <t>六、附属单位上缴收入</t>
  </si>
  <si>
    <t>6</t>
  </si>
  <si>
    <t>六、社会保障和就业支出</t>
  </si>
  <si>
    <t>七、其他收入</t>
  </si>
  <si>
    <t>7</t>
  </si>
  <si>
    <t>七、卫生健康支出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</si>
  <si>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</si>
  <si>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</si>
  <si>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</si>
  <si>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</si>
  <si>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</si>
  <si>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</si>
  <si>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</si>
  <si>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</si>
  <si>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</si>
  <si>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</si>
  <si>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</si>
  <si>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</si>
  <si>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</si>
  <si>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</si>
  <si>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</si>
  <si>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</si>
  <si>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</si>
  <si>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十六、自然资源海洋气象等支出</t>
  </si>
  <si>
    <t>17</t>
  </si>
  <si>
    <t>十七、住房保障支出</t>
  </si>
  <si>
    <t>18</t>
  </si>
  <si>
    <t>十八、粮油物资储备支出</t>
  </si>
  <si>
    <t>19</t>
  </si>
  <si>
    <t>十九、灾害防治及应急管理支出</t>
  </si>
  <si>
    <t>20</t>
  </si>
  <si>
    <t>二十、债务付息支出</t>
  </si>
  <si>
    <t>21</t>
  </si>
  <si>
    <t>二十一、其他支出</t>
  </si>
  <si>
    <t>本  年  收  入  合  计</t>
  </si>
  <si>
    <t>22</t>
  </si>
  <si>
    <t xml:space="preserve"> 本  年  支  出  合  计</t>
  </si>
  <si>
    <t>八、用事业基金弥补收支差额</t>
  </si>
  <si>
    <t>23</t>
  </si>
  <si>
    <t>二十二、结余分配</t>
  </si>
  <si>
    <t>九、年初结转和结余</t>
  </si>
  <si>
    <t>24</t>
  </si>
  <si>
    <t>二十三、年末结转和结余</t>
  </si>
  <si>
    <t xml:space="preserve">     其中：财政拨款结转和结余</t>
  </si>
  <si>
    <t>25</t>
  </si>
  <si>
    <t xml:space="preserve">           其他结转和结余</t>
  </si>
  <si>
    <t>26</t>
  </si>
  <si>
    <t>收     入     总      计</t>
  </si>
  <si>
    <t>支　   出　   总   　计</t>
  </si>
  <si>
    <t>收入决算表</t>
  </si>
  <si>
    <t>本年收入合计</t>
  </si>
  <si>
    <t>财政拨款收入</t>
  </si>
  <si>
    <t>上级补助收入</t>
  </si>
  <si>
    <t>事业收入</t>
  </si>
  <si>
    <t>经营收入</t>
  </si>
  <si>
    <t>附属单位上缴收入</t>
  </si>
  <si>
    <t>其他收入</t>
  </si>
  <si>
    <t>功能分类科目编码</t>
  </si>
  <si>
    <t>科目名称</t>
  </si>
  <si>
    <t>栏次</t>
  </si>
  <si>
    <t>合计</t>
  </si>
  <si>
    <t>医疗卫生与计划生育支出</t>
  </si>
  <si>
    <t>行政事业单位医疗</t>
  </si>
  <si>
    <t xml:space="preserve">  事业单位医疗</t>
  </si>
  <si>
    <t xml:space="preserve">  公务员医疗补助</t>
  </si>
  <si>
    <t xml:space="preserve">  其他行政事业单位医疗支出</t>
  </si>
  <si>
    <t>注：本表反映部门本年度取得的各项收入情况。</t>
  </si>
  <si>
    <t>支出决算表</t>
  </si>
  <si>
    <t>本年支出合计</t>
  </si>
  <si>
    <t>基本支出</t>
  </si>
  <si>
    <t>项目支出</t>
  </si>
  <si>
    <t>上缴上级支出</t>
  </si>
  <si>
    <t>经营支出</t>
  </si>
  <si>
    <t>对附属单位补助支出</t>
  </si>
  <si>
    <t>注：本表反映部门本年度各项支出情况。</t>
  </si>
  <si>
    <t>财政拨款收入支出决算总表</t>
  </si>
  <si>
    <t>收入</t>
  </si>
  <si>
    <t>支出</t>
  </si>
  <si>
    <t>金额</t>
  </si>
  <si>
    <t>一般公共预算财政拨款</t>
  </si>
  <si>
    <t>政府性基金预算财政拨款</t>
  </si>
  <si>
    <t>国有资本经营预算拨款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</si>
  <si>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</si>
  <si>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</si>
  <si>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</si>
  <si>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</si>
  <si>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</si>
  <si>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</si>
  <si>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</si>
  <si>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</si>
  <si>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注：本表反映部门本年度一般公共预算财政拨款、政府性基金预算财政拨款和国有资本经营预算拨款的总收支和年末结转结余情况。</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</si>
  <si>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</si>
  <si>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</si>
  <si>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</si>
  <si>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</si>
  <si>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</si>
  <si>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</si>
  <si>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</si>
  <si>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科目编码</t>
  </si>
  <si>
    <t>工资福利支出</t>
  </si>
  <si>
    <t>商品和服务支出</t>
  </si>
  <si>
    <t xml:space="preserve">  国外债务付息</t>
  </si>
  <si>
    <t xml:space="preserve">  基本工资</t>
  </si>
  <si>
    <t xml:space="preserve">  办公费</t>
  </si>
  <si>
    <t xml:space="preserve">  国内债务发行费用</t>
  </si>
  <si>
    <t xml:space="preserve">  津贴补贴</t>
  </si>
  <si>
    <t xml:space="preserve">  印刷费</t>
  </si>
  <si>
    <t xml:space="preserve">  国外债务发行费用</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</si>
  <si>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</si>
  <si>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</si>
  <si>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</si>
  <si>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</si>
  <si>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</si>
  <si>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</si>
  <si>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</si>
  <si>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</si>
  <si>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</si>
  <si>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</si>
  <si>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</si>
  <si>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</si>
  <si>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</si>
  <si>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</si>
  <si>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</si>
  <si>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</si>
  <si>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</si>
  <si>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</si>
  <si>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</si>
  <si>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</si>
  <si>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</si>
  <si>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</si>
  <si>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</si>
  <si>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</si>
  <si>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</si>
  <si>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</si>
  <si>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</si>
  <si>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</si>
  <si>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</si>
  <si>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</si>
  <si>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</si>
  <si>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</si>
  <si>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</si>
  <si>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</si>
  <si>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</si>
  <si>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</si>
  <si>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</si>
  <si>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</si>
  <si>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</si>
  <si>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</si>
  <si>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</si>
  <si>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</si>
  <si>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</si>
  <si>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</si>
  <si>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</si>
  <si>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</si>
  <si>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</si>
  <si>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</si>
  <si>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</si>
  <si>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</si>
  <si>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</si>
  <si>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</si>
  <si>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</si>
  <si>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对企业补助</t>
  </si>
  <si>
    <t xml:space="preserve">  医疗费补助</t>
  </si>
  <si>
    <t xml:space="preserve">  委托业务费</t>
  </si>
  <si>
    <t xml:space="preserve">  资本金注入</t>
  </si>
  <si>
    <t xml:space="preserve">  助学金</t>
  </si>
  <si>
    <t xml:space="preserve">  工会经费</t>
  </si>
  <si>
    <t xml:space="preserve">  政府投资基金股权投资</t>
  </si>
  <si>
    <t xml:space="preserve">  奖励金</t>
  </si>
  <si>
    <t xml:space="preserve">  福利费</t>
  </si>
  <si>
    <t xml:space="preserve">  费用补贴</t>
  </si>
  <si>
    <t xml:space="preserve">  个人农业生产补贴</t>
  </si>
  <si>
    <t xml:space="preserve">  公务用车运行维护费</t>
  </si>
  <si>
    <t xml:space="preserve">  利息补贴</t>
  </si>
  <si>
    <t xml:space="preserve">  其他对个人和家庭的补助</t>
  </si>
  <si>
    <t xml:space="preserve">  其他交通费用</t>
  </si>
  <si>
    <t xml:space="preserve">  其他对企业补助</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</si>
  <si>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</si>
  <si>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</si>
  <si>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</si>
  <si>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</si>
  <si>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</si>
  <si>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</si>
  <si>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</si>
  <si>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</si>
  <si>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其他支出</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</si>
  <si>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</si>
  <si>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</si>
  <si>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</si>
  <si>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</si>
  <si>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</si>
  <si>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</si>
  <si>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</si>
  <si>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</si>
  <si>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</si>
  <si>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注：1、本表反映部门本年度政府性基金预算财政拨款收入支出及结转和结余情况。</t>
  </si>
  <si>
    <t xml:space="preserve">    2、天津市北辰区城乡居民基本医疗保险服务中心部门2019年度无政府性基金预算财政拨款收入、支出和结转结余，故本表为空表。</t>
  </si>
  <si>
    <t>一般公共预算财政拨款“三公”经费支出决算表</t>
  </si>
  <si>
    <t>因公出国（境）费</t>
  </si>
  <si>
    <t>公务用车购置及运行维护费</t>
  </si>
  <si>
    <t>公务接待费</t>
  </si>
  <si>
    <t>公务用车
购置费</t>
  </si>
  <si>
    <t>公务用车
运行维护费</t>
  </si>
  <si>
    <t>注：1、2019年度决算数是包括当年一般公共预算财政拨款和以前年度结转资金安排的实际支出。</t>
  </si>
  <si>
    <t xml:space="preserve">    2、天津市北辰区城乡居民基本医疗保险服务中心部门2019年度无一般公共预算财政拨款“三公”经费支出。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</si>
</sst>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
    <numFmt numFmtId="180" formatCode="0.00_ "/>
  </numFmts>
  <fonts count="55">
    <font>
      <sz val="12"/>
      <name val="宋体"/>
      <family val="0"/>
    </font>
    <font>
      <sz val="11"/>
      <color indexed="8"/>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26"/>
      <name val="宋体"/>
      <family val="0"/>
    </font>
    <font>
      <sz val="11"/>
      <color indexed="63"/>
      <name val="宋体"/>
      <family val="0"/>
    </font>
    <font>
      <sz val="12"/>
      <color indexed="8"/>
      <name val="黑体"/>
      <family val="3"/>
    </font>
    <font>
      <sz val="20"/>
      <color indexed="8"/>
      <name val="黑体"/>
      <family val="3"/>
    </font>
    <font>
      <b/>
      <sz val="11"/>
      <color indexed="8"/>
      <name val="宋体"/>
      <family val="0"/>
    </font>
    <font>
      <b/>
      <sz val="10"/>
      <name val="宋体"/>
      <family val="0"/>
    </font>
    <font>
      <b/>
      <sz val="10"/>
      <color indexed="8"/>
      <name val="宋体"/>
      <family val="0"/>
    </font>
    <font>
      <sz val="16"/>
      <name val="黑体"/>
      <family val="3"/>
    </font>
    <font>
      <sz val="24"/>
      <color indexed="8"/>
      <name val="华文中宋"/>
      <family val="0"/>
    </font>
    <font>
      <sz val="14"/>
      <name val="宋体"/>
      <family val="0"/>
    </font>
    <font>
      <sz val="14"/>
      <color indexed="8"/>
      <name val="宋体"/>
      <family val="0"/>
    </font>
    <font>
      <sz val="12"/>
      <color indexed="8"/>
      <name val="宋体"/>
      <family val="0"/>
    </font>
    <font>
      <b/>
      <sz val="14"/>
      <name val="宋体"/>
      <family val="0"/>
    </font>
    <font>
      <sz val="20"/>
      <color indexed="8"/>
      <name val="华文中宋"/>
      <family val="0"/>
    </font>
    <font>
      <sz val="9"/>
      <name val="宋体"/>
      <family val="0"/>
    </font>
    <font>
      <sz val="28"/>
      <name val="华文中宋"/>
      <family val="0"/>
    </font>
    <font>
      <sz val="22"/>
      <name val="黑体"/>
      <family val="3"/>
    </font>
    <font>
      <sz val="16"/>
      <color indexed="8"/>
      <name val="宋体"/>
      <family val="0"/>
    </font>
    <font>
      <sz val="14"/>
      <name val="黑体"/>
      <family val="3"/>
    </font>
    <font>
      <sz val="32"/>
      <name val="华文中宋"/>
      <family val="0"/>
    </font>
    <font>
      <sz val="26"/>
      <name val="方正小标宋简体"/>
      <family val="0"/>
    </font>
    <font>
      <sz val="19"/>
      <name val="华文中宋"/>
      <family val="0"/>
    </font>
    <font>
      <sz val="20"/>
      <name val="黑体"/>
      <family val="3"/>
    </font>
    <font>
      <sz val="18"/>
      <name val="黑体"/>
      <family val="3"/>
    </font>
    <font>
      <b/>
      <sz val="15"/>
      <color indexed="62"/>
      <name val="宋体"/>
      <family val="0"/>
    </font>
    <font>
      <b/>
      <sz val="18"/>
      <color indexed="62"/>
      <name val="宋体"/>
      <family val="0"/>
    </font>
    <font>
      <u val="single"/>
      <sz val="12"/>
      <color indexed="12"/>
      <name val="宋体"/>
      <family val="0"/>
    </font>
    <font>
      <b/>
      <sz val="13"/>
      <color indexed="62"/>
      <name val="宋体"/>
      <family val="0"/>
    </font>
    <font>
      <sz val="11"/>
      <color indexed="10"/>
      <name val="宋体"/>
      <family val="0"/>
    </font>
    <font>
      <b/>
      <sz val="11"/>
      <color indexed="62"/>
      <name val="宋体"/>
      <family val="0"/>
    </font>
    <font>
      <sz val="11"/>
      <color indexed="16"/>
      <name val="宋体"/>
      <family val="0"/>
    </font>
    <font>
      <b/>
      <sz val="11"/>
      <color indexed="9"/>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indexed="20"/>
      <name val="宋体"/>
      <family val="0"/>
    </font>
    <font>
      <i/>
      <sz val="11"/>
      <color indexed="23"/>
      <name val="宋体"/>
      <family val="0"/>
    </font>
    <font>
      <u val="single"/>
      <sz val="11"/>
      <color indexed="20"/>
      <name val="宋体"/>
      <family val="0"/>
    </font>
    <font>
      <b/>
      <sz val="11"/>
      <color indexed="63"/>
      <name val="宋体"/>
      <family val="0"/>
    </font>
    <font>
      <sz val="10"/>
      <name val="Arial"/>
      <family val="2"/>
    </font>
    <font>
      <sz val="11"/>
      <color theme="1"/>
      <name val="Calibri"/>
      <family val="0"/>
    </font>
    <font>
      <b/>
      <sz val="11"/>
      <color theme="1"/>
      <name val="Calibri"/>
      <family val="0"/>
    </font>
    <font>
      <sz val="10"/>
      <color theme="1"/>
      <name val="Calibri"/>
      <family val="0"/>
    </font>
    <font>
      <b/>
      <sz val="10"/>
      <color theme="1"/>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color indexed="8"/>
      </right>
      <top>
        <color indexed="63"/>
      </top>
      <bottom style="thin">
        <color indexed="8"/>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 fillId="0" borderId="0" applyFont="0" applyFill="0" applyBorder="0" applyAlignment="0" applyProtection="0"/>
    <xf numFmtId="0" fontId="1" fillId="2" borderId="0" applyNumberFormat="0" applyBorder="0" applyAlignment="0" applyProtection="0"/>
    <xf numFmtId="0" fontId="42" fillId="3" borderId="1" applyNumberFormat="0" applyAlignment="0" applyProtection="0"/>
    <xf numFmtId="44" fontId="1" fillId="0" borderId="0" applyFont="0" applyFill="0" applyBorder="0" applyAlignment="0" applyProtection="0"/>
    <xf numFmtId="41" fontId="1" fillId="0" borderId="0" applyFont="0" applyFill="0" applyBorder="0" applyAlignment="0" applyProtection="0"/>
    <xf numFmtId="0" fontId="1" fillId="4" borderId="0" applyNumberFormat="0" applyBorder="0" applyAlignment="0" applyProtection="0"/>
    <xf numFmtId="0" fontId="38" fillId="5" borderId="0" applyNumberFormat="0" applyBorder="0" applyAlignment="0" applyProtection="0"/>
    <xf numFmtId="43" fontId="1" fillId="0" borderId="0" applyFont="0" applyFill="0" applyBorder="0" applyAlignment="0" applyProtection="0"/>
    <xf numFmtId="0" fontId="40" fillId="6" borderId="0" applyNumberFormat="0" applyBorder="0" applyAlignment="0" applyProtection="0"/>
    <xf numFmtId="0" fontId="34" fillId="0" borderId="0" applyNumberFormat="0" applyFill="0" applyBorder="0" applyAlignment="0" applyProtection="0"/>
    <xf numFmtId="0" fontId="46" fillId="5"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 fillId="2" borderId="2" applyNumberFormat="0" applyFont="0" applyAlignment="0" applyProtection="0"/>
    <xf numFmtId="0" fontId="0" fillId="0" borderId="0">
      <alignment vertical="center"/>
      <protection/>
    </xf>
    <xf numFmtId="0" fontId="40" fillId="7" borderId="0" applyNumberFormat="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3" fillId="0" borderId="0" applyNumberFormat="0" applyFill="0" applyBorder="0" applyAlignment="0" applyProtection="0"/>
    <xf numFmtId="0" fontId="0" fillId="0" borderId="0">
      <alignment/>
      <protection/>
    </xf>
    <xf numFmtId="0" fontId="47" fillId="0" borderId="0" applyNumberFormat="0" applyFill="0" applyBorder="0" applyAlignment="0" applyProtection="0"/>
    <xf numFmtId="0" fontId="0" fillId="0" borderId="0">
      <alignment/>
      <protection/>
    </xf>
    <xf numFmtId="0" fontId="22" fillId="0" borderId="0">
      <alignment/>
      <protection/>
    </xf>
    <xf numFmtId="0" fontId="32" fillId="0" borderId="3" applyNumberFormat="0" applyFill="0" applyAlignment="0" applyProtection="0"/>
    <xf numFmtId="0" fontId="35" fillId="0" borderId="4" applyNumberFormat="0" applyFill="0" applyAlignment="0" applyProtection="0"/>
    <xf numFmtId="0" fontId="37" fillId="0" borderId="5" applyNumberFormat="0" applyFill="0" applyAlignment="0" applyProtection="0"/>
    <xf numFmtId="0" fontId="0" fillId="0" borderId="0">
      <alignment/>
      <protection/>
    </xf>
    <xf numFmtId="0" fontId="40" fillId="6" borderId="0" applyNumberFormat="0" applyBorder="0" applyAlignment="0" applyProtection="0"/>
    <xf numFmtId="0" fontId="40" fillId="6" borderId="0" applyNumberFormat="0" applyBorder="0" applyAlignment="0" applyProtection="0"/>
    <xf numFmtId="0" fontId="49" fillId="8" borderId="6" applyNumberFormat="0" applyAlignment="0" applyProtection="0"/>
    <xf numFmtId="0" fontId="43" fillId="8" borderId="1" applyNumberFormat="0" applyAlignment="0" applyProtection="0"/>
    <xf numFmtId="0" fontId="39" fillId="9" borderId="7" applyNumberFormat="0" applyAlignment="0" applyProtection="0"/>
    <xf numFmtId="0" fontId="1" fillId="2" borderId="0" applyNumberFormat="0" applyBorder="0" applyAlignment="0" applyProtection="0"/>
    <xf numFmtId="0" fontId="40" fillId="10" borderId="0" applyNumberFormat="0" applyBorder="0" applyAlignment="0" applyProtection="0"/>
    <xf numFmtId="0" fontId="44" fillId="0" borderId="8" applyNumberFormat="0" applyFill="0" applyAlignment="0" applyProtection="0"/>
    <xf numFmtId="0" fontId="12" fillId="0" borderId="9" applyNumberFormat="0" applyFill="0" applyAlignment="0" applyProtection="0"/>
    <xf numFmtId="0" fontId="45" fillId="4" borderId="0" applyNumberFormat="0" applyBorder="0" applyAlignment="0" applyProtection="0"/>
    <xf numFmtId="0" fontId="41" fillId="11" borderId="0" applyNumberFormat="0" applyBorder="0" applyAlignment="0" applyProtection="0"/>
    <xf numFmtId="0" fontId="1" fillId="12" borderId="0" applyNumberFormat="0" applyBorder="0" applyAlignment="0" applyProtection="0"/>
    <xf numFmtId="0" fontId="40" fillId="13"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0" fillId="0" borderId="0">
      <alignment vertical="center"/>
      <protection/>
    </xf>
    <xf numFmtId="0" fontId="1" fillId="3" borderId="0" applyNumberFormat="0" applyBorder="0" applyAlignment="0" applyProtection="0"/>
    <xf numFmtId="0" fontId="40" fillId="15" borderId="0" applyNumberFormat="0" applyBorder="0" applyAlignment="0" applyProtection="0"/>
    <xf numFmtId="0" fontId="40" fillId="13" borderId="0" applyNumberFormat="0" applyBorder="0" applyAlignment="0" applyProtection="0"/>
    <xf numFmtId="0" fontId="1" fillId="14" borderId="0" applyNumberFormat="0" applyBorder="0" applyAlignment="0" applyProtection="0"/>
    <xf numFmtId="0" fontId="1" fillId="6" borderId="0" applyNumberFormat="0" applyBorder="0" applyAlignment="0" applyProtection="0"/>
    <xf numFmtId="0" fontId="40" fillId="16" borderId="0" applyNumberFormat="0" applyBorder="0" applyAlignment="0" applyProtection="0"/>
    <xf numFmtId="0" fontId="1" fillId="14" borderId="0" applyNumberFormat="0" applyBorder="0" applyAlignment="0" applyProtection="0"/>
    <xf numFmtId="0" fontId="40" fillId="17" borderId="0" applyNumberFormat="0" applyBorder="0" applyAlignment="0" applyProtection="0"/>
    <xf numFmtId="0" fontId="40" fillId="7" borderId="0" applyNumberFormat="0" applyBorder="0" applyAlignment="0" applyProtection="0"/>
    <xf numFmtId="0" fontId="22" fillId="0" borderId="0">
      <alignment/>
      <protection/>
    </xf>
    <xf numFmtId="0" fontId="1" fillId="3" borderId="0" applyNumberFormat="0" applyBorder="0" applyAlignment="0" applyProtection="0"/>
    <xf numFmtId="0" fontId="40" fillId="3" borderId="0" applyNumberFormat="0" applyBorder="0" applyAlignment="0" applyProtection="0"/>
    <xf numFmtId="0" fontId="46" fillId="5" borderId="0" applyNumberFormat="0" applyBorder="0" applyAlignment="0" applyProtection="0"/>
    <xf numFmtId="0" fontId="1" fillId="0" borderId="0">
      <alignment vertical="center"/>
      <protection/>
    </xf>
    <xf numFmtId="0" fontId="46" fillId="5" borderId="0" applyNumberFormat="0" applyBorder="0" applyAlignment="0" applyProtection="0"/>
    <xf numFmtId="0" fontId="46"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50" fillId="0" borderId="0">
      <alignment/>
      <protection/>
    </xf>
    <xf numFmtId="0" fontId="0" fillId="0" borderId="0">
      <alignment vertical="center"/>
      <protection/>
    </xf>
  </cellStyleXfs>
  <cellXfs count="248">
    <xf numFmtId="0" fontId="0" fillId="0" borderId="0" xfId="0" applyAlignment="1">
      <alignment/>
    </xf>
    <xf numFmtId="0" fontId="51" fillId="0" borderId="0" xfId="0" applyFont="1" applyFill="1" applyBorder="1" applyAlignment="1">
      <alignment vertical="center"/>
    </xf>
    <xf numFmtId="0" fontId="0" fillId="0" borderId="0" xfId="0" applyFont="1" applyFill="1" applyBorder="1" applyAlignment="1">
      <alignment/>
    </xf>
    <xf numFmtId="0" fontId="2" fillId="8" borderId="0" xfId="59" applyFont="1" applyFill="1" applyAlignment="1">
      <alignment vertical="center" wrapText="1"/>
      <protection/>
    </xf>
    <xf numFmtId="0" fontId="3" fillId="8"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59" applyAlignment="1">
      <alignment vertical="center" wrapText="1"/>
      <protection/>
    </xf>
    <xf numFmtId="0" fontId="4" fillId="0" borderId="0" xfId="15" applyFont="1" applyAlignment="1">
      <alignment horizontal="left" vertical="center"/>
      <protection/>
    </xf>
    <xf numFmtId="0" fontId="5" fillId="8" borderId="0" xfId="59" applyFont="1" applyFill="1" applyAlignment="1">
      <alignment horizontal="center" vertical="center" wrapText="1"/>
      <protection/>
    </xf>
    <xf numFmtId="0" fontId="6" fillId="8" borderId="0" xfId="15" applyFont="1" applyFill="1" applyAlignment="1">
      <alignment horizontal="left" vertical="center"/>
      <protection/>
    </xf>
    <xf numFmtId="0" fontId="3" fillId="8" borderId="0" xfId="59" applyFont="1" applyFill="1" applyBorder="1" applyAlignment="1">
      <alignment vertical="center" wrapText="1"/>
      <protection/>
    </xf>
    <xf numFmtId="0" fontId="6" fillId="8" borderId="0" xfId="15" applyFont="1" applyFill="1" applyAlignment="1">
      <alignment horizontal="right" vertical="center"/>
      <protection/>
    </xf>
    <xf numFmtId="0" fontId="7" fillId="0" borderId="10" xfId="59" applyNumberFormat="1" applyFont="1" applyFill="1" applyBorder="1" applyAlignment="1">
      <alignment horizontal="center" vertical="center" wrapText="1"/>
      <protection/>
    </xf>
    <xf numFmtId="0" fontId="7" fillId="0" borderId="11" xfId="59" applyNumberFormat="1" applyFont="1" applyFill="1" applyBorder="1" applyAlignment="1">
      <alignment horizontal="center" vertical="center" wrapText="1"/>
      <protection/>
    </xf>
    <xf numFmtId="0" fontId="7" fillId="0" borderId="12" xfId="59" applyNumberFormat="1" applyFont="1" applyFill="1" applyBorder="1" applyAlignment="1">
      <alignment horizontal="center" vertical="center" wrapText="1"/>
      <protection/>
    </xf>
    <xf numFmtId="0" fontId="8" fillId="0" borderId="13" xfId="59" applyNumberFormat="1" applyFont="1" applyFill="1" applyBorder="1" applyAlignment="1">
      <alignment horizontal="center" vertical="center" wrapText="1"/>
      <protection/>
    </xf>
    <xf numFmtId="0" fontId="8" fillId="0" borderId="14" xfId="59" applyNumberFormat="1" applyFont="1" applyFill="1" applyBorder="1" applyAlignment="1">
      <alignment horizontal="center" vertical="center" wrapText="1"/>
      <protection/>
    </xf>
    <xf numFmtId="0" fontId="7" fillId="0" borderId="14" xfId="59" applyNumberFormat="1" applyFont="1" applyFill="1" applyBorder="1" applyAlignment="1">
      <alignment horizontal="center" vertical="center" wrapText="1"/>
      <protection/>
    </xf>
    <xf numFmtId="0" fontId="8" fillId="0" borderId="15" xfId="59" applyNumberFormat="1" applyFont="1" applyFill="1" applyBorder="1" applyAlignment="1">
      <alignment horizontal="center" vertical="center" wrapText="1"/>
      <protection/>
    </xf>
    <xf numFmtId="0" fontId="8" fillId="0" borderId="0" xfId="59" applyFont="1" applyAlignment="1">
      <alignment horizontal="center" vertical="center" wrapText="1"/>
      <protection/>
    </xf>
    <xf numFmtId="0" fontId="7" fillId="0" borderId="13" xfId="59" applyNumberFormat="1" applyFont="1" applyBorder="1" applyAlignment="1">
      <alignment horizontal="center" vertical="center" wrapText="1"/>
      <protection/>
    </xf>
    <xf numFmtId="0" fontId="7" fillId="0" borderId="14" xfId="59" applyNumberFormat="1" applyFont="1" applyBorder="1" applyAlignment="1">
      <alignment horizontal="center" vertical="center" wrapText="1"/>
      <protection/>
    </xf>
    <xf numFmtId="0" fontId="7" fillId="0" borderId="15" xfId="59" applyNumberFormat="1" applyFont="1" applyBorder="1" applyAlignment="1">
      <alignment horizontal="center" vertical="center" wrapText="1"/>
      <protection/>
    </xf>
    <xf numFmtId="0" fontId="7" fillId="0" borderId="16" xfId="59" applyNumberFormat="1" applyFont="1" applyFill="1" applyBorder="1" applyAlignment="1">
      <alignment vertical="center" wrapText="1"/>
      <protection/>
    </xf>
    <xf numFmtId="0" fontId="7" fillId="0" borderId="17" xfId="59" applyNumberFormat="1" applyFont="1" applyFill="1" applyBorder="1" applyAlignment="1">
      <alignment vertical="center" wrapText="1"/>
      <protection/>
    </xf>
    <xf numFmtId="0" fontId="7" fillId="0" borderId="18" xfId="59" applyNumberFormat="1" applyFont="1" applyFill="1" applyBorder="1" applyAlignment="1">
      <alignment vertical="center" wrapText="1"/>
      <protection/>
    </xf>
    <xf numFmtId="0" fontId="7" fillId="0" borderId="0" xfId="59" applyFont="1" applyAlignment="1">
      <alignment horizontal="left" vertical="center" wrapText="1"/>
      <protection/>
    </xf>
    <xf numFmtId="0" fontId="3" fillId="8" borderId="0" xfId="59" applyFont="1" applyFill="1" applyAlignment="1">
      <alignment horizontal="center" vertical="center" wrapText="1"/>
      <protection/>
    </xf>
    <xf numFmtId="0" fontId="7" fillId="0" borderId="10" xfId="59" applyFont="1" applyBorder="1" applyAlignment="1">
      <alignment horizontal="center" vertical="center" wrapText="1"/>
      <protection/>
    </xf>
    <xf numFmtId="0" fontId="7" fillId="0" borderId="11" xfId="59" applyFont="1" applyBorder="1" applyAlignment="1">
      <alignment horizontal="center" vertical="center" wrapText="1"/>
      <protection/>
    </xf>
    <xf numFmtId="0" fontId="7" fillId="0" borderId="11" xfId="59" applyFont="1" applyFill="1" applyBorder="1" applyAlignment="1">
      <alignment horizontal="center" vertical="center" wrapText="1"/>
      <protection/>
    </xf>
    <xf numFmtId="0" fontId="7" fillId="0" borderId="13" xfId="59" applyFont="1" applyBorder="1" applyAlignment="1">
      <alignment horizontal="center" vertical="center" wrapText="1"/>
      <protection/>
    </xf>
    <xf numFmtId="0" fontId="7" fillId="0" borderId="14" xfId="59" applyFont="1" applyBorder="1" applyAlignment="1">
      <alignment horizontal="center" vertical="center" wrapText="1"/>
      <protection/>
    </xf>
    <xf numFmtId="0" fontId="7" fillId="0" borderId="14" xfId="59" applyFont="1" applyFill="1" applyBorder="1" applyAlignment="1">
      <alignment horizontal="center" vertical="center" wrapText="1"/>
      <protection/>
    </xf>
    <xf numFmtId="0" fontId="8" fillId="0" borderId="13" xfId="59" applyFont="1" applyBorder="1" applyAlignment="1">
      <alignment horizontal="center" vertical="center" wrapText="1"/>
      <protection/>
    </xf>
    <xf numFmtId="0" fontId="8" fillId="0" borderId="14" xfId="59" applyFont="1" applyBorder="1" applyAlignment="1">
      <alignment horizontal="center" vertical="center" wrapText="1"/>
      <protection/>
    </xf>
    <xf numFmtId="0" fontId="8" fillId="0" borderId="14" xfId="59" applyFont="1" applyFill="1" applyBorder="1" applyAlignment="1">
      <alignment horizontal="center" vertical="center" wrapText="1"/>
      <protection/>
    </xf>
    <xf numFmtId="4" fontId="7" fillId="0" borderId="14" xfId="59" applyNumberFormat="1" applyFont="1" applyFill="1" applyBorder="1" applyAlignment="1">
      <alignment horizontal="center" vertical="center" wrapText="1"/>
      <protection/>
    </xf>
    <xf numFmtId="176" fontId="0" fillId="8" borderId="16" xfId="0" applyNumberFormat="1" applyFill="1" applyBorder="1" applyAlignment="1">
      <alignment horizontal="left" vertical="center"/>
    </xf>
    <xf numFmtId="176" fontId="0" fillId="8" borderId="17" xfId="0" applyNumberFormat="1" applyFill="1" applyBorder="1" applyAlignment="1">
      <alignment horizontal="left" vertical="center"/>
    </xf>
    <xf numFmtId="177" fontId="9" fillId="0" borderId="17" xfId="0" applyNumberFormat="1" applyFont="1" applyBorder="1" applyAlignment="1">
      <alignment horizontal="left" vertical="center" wrapText="1"/>
    </xf>
    <xf numFmtId="0" fontId="7" fillId="0" borderId="17" xfId="59" applyFont="1" applyFill="1" applyBorder="1" applyAlignment="1">
      <alignment vertical="center" wrapText="1"/>
      <protection/>
    </xf>
    <xf numFmtId="4" fontId="7" fillId="0" borderId="17" xfId="59" applyNumberFormat="1" applyFont="1" applyFill="1" applyBorder="1" applyAlignment="1">
      <alignment vertical="center" wrapText="1"/>
      <protection/>
    </xf>
    <xf numFmtId="0" fontId="0" fillId="0" borderId="0" xfId="59" applyNumberFormat="1" applyFont="1" applyBorder="1" applyAlignment="1">
      <alignment horizontal="left" vertical="center" wrapText="1"/>
      <protection/>
    </xf>
    <xf numFmtId="0" fontId="0" fillId="0" borderId="0" xfId="59" applyNumberFormat="1" applyFont="1" applyBorder="1" applyAlignment="1">
      <alignment horizontal="left" vertical="center"/>
      <protection/>
    </xf>
    <xf numFmtId="0" fontId="0" fillId="0" borderId="0" xfId="59" applyNumberFormat="1" applyFont="1" applyAlignment="1">
      <alignment horizontal="left" vertical="center" wrapText="1"/>
      <protection/>
    </xf>
    <xf numFmtId="0" fontId="0" fillId="0" borderId="0" xfId="59" applyFont="1" applyAlignment="1">
      <alignment horizontal="left" vertical="center"/>
      <protection/>
    </xf>
    <xf numFmtId="0" fontId="7" fillId="0" borderId="12" xfId="59" applyFont="1" applyFill="1" applyBorder="1" applyAlignment="1">
      <alignment horizontal="center" vertical="center" wrapText="1"/>
      <protection/>
    </xf>
    <xf numFmtId="0" fontId="7" fillId="0" borderId="15" xfId="59" applyFont="1" applyFill="1" applyBorder="1" applyAlignment="1">
      <alignment horizontal="center" vertical="center" wrapText="1"/>
      <protection/>
    </xf>
    <xf numFmtId="0" fontId="7" fillId="0" borderId="15" xfId="59" applyFont="1" applyBorder="1" applyAlignment="1">
      <alignment horizontal="center" vertical="center" wrapText="1"/>
      <protection/>
    </xf>
    <xf numFmtId="4" fontId="7" fillId="0" borderId="15" xfId="59" applyNumberFormat="1" applyFont="1" applyFill="1" applyBorder="1" applyAlignment="1">
      <alignment horizontal="center" vertical="center" wrapText="1"/>
      <protection/>
    </xf>
    <xf numFmtId="0" fontId="7" fillId="0" borderId="18" xfId="59" applyFont="1" applyFill="1" applyBorder="1" applyAlignment="1">
      <alignment vertical="center" wrapText="1"/>
      <protection/>
    </xf>
    <xf numFmtId="0" fontId="1" fillId="0" borderId="0" xfId="0" applyFont="1" applyFill="1" applyBorder="1" applyAlignment="1">
      <alignment vertical="center"/>
    </xf>
    <xf numFmtId="0" fontId="10" fillId="0" borderId="0" xfId="0" applyFont="1" applyFill="1" applyBorder="1" applyAlignment="1">
      <alignment vertical="center"/>
    </xf>
    <xf numFmtId="0" fontId="11" fillId="0" borderId="0" xfId="0" applyFont="1" applyFill="1" applyBorder="1" applyAlignment="1">
      <alignment horizontal="center" vertical="center"/>
    </xf>
    <xf numFmtId="0" fontId="52" fillId="0" borderId="10" xfId="0" applyNumberFormat="1" applyFont="1" applyFill="1" applyBorder="1" applyAlignment="1">
      <alignment horizontal="center" vertical="center"/>
    </xf>
    <xf numFmtId="0" fontId="52" fillId="0" borderId="11" xfId="0" applyNumberFormat="1" applyFont="1" applyFill="1" applyBorder="1" applyAlignment="1">
      <alignment horizontal="center" vertical="center"/>
    </xf>
    <xf numFmtId="178" fontId="52" fillId="0" borderId="11" xfId="0" applyNumberFormat="1" applyFont="1" applyFill="1" applyBorder="1" applyAlignment="1">
      <alignment horizontal="center" vertical="center"/>
    </xf>
    <xf numFmtId="0" fontId="51" fillId="0" borderId="13" xfId="0" applyNumberFormat="1" applyFont="1" applyFill="1" applyBorder="1" applyAlignment="1">
      <alignment horizontal="center" vertical="center"/>
    </xf>
    <xf numFmtId="0" fontId="51" fillId="0" borderId="14" xfId="0" applyNumberFormat="1" applyFont="1" applyFill="1" applyBorder="1" applyAlignment="1">
      <alignment horizontal="center" vertical="center"/>
    </xf>
    <xf numFmtId="178" fontId="51" fillId="0" borderId="14" xfId="0" applyNumberFormat="1" applyFont="1" applyFill="1" applyBorder="1" applyAlignment="1">
      <alignment horizontal="center" vertical="center"/>
    </xf>
    <xf numFmtId="0" fontId="52" fillId="0" borderId="13" xfId="0" applyNumberFormat="1" applyFont="1" applyFill="1" applyBorder="1" applyAlignment="1">
      <alignment horizontal="left" vertical="center"/>
    </xf>
    <xf numFmtId="0" fontId="52" fillId="0" borderId="14" xfId="0" applyNumberFormat="1" applyFont="1" applyFill="1" applyBorder="1" applyAlignment="1">
      <alignment vertical="center"/>
    </xf>
    <xf numFmtId="178" fontId="3" fillId="0" borderId="14" xfId="38" applyNumberFormat="1" applyFont="1" applyFill="1" applyBorder="1" applyAlignment="1" applyProtection="1">
      <alignment horizontal="right" vertical="center" wrapText="1"/>
      <protection/>
    </xf>
    <xf numFmtId="0" fontId="52" fillId="0" borderId="14" xfId="0" applyNumberFormat="1" applyFont="1" applyFill="1" applyBorder="1" applyAlignment="1">
      <alignment horizontal="left" vertical="center"/>
    </xf>
    <xf numFmtId="0" fontId="51" fillId="0" borderId="14" xfId="0" applyNumberFormat="1" applyFont="1" applyFill="1" applyBorder="1" applyAlignment="1">
      <alignment horizontal="left" vertical="center"/>
    </xf>
    <xf numFmtId="0" fontId="51" fillId="0" borderId="14" xfId="0" applyNumberFormat="1" applyFont="1" applyFill="1" applyBorder="1" applyAlignment="1">
      <alignment vertical="center"/>
    </xf>
    <xf numFmtId="0" fontId="51" fillId="0" borderId="13" xfId="0" applyNumberFormat="1" applyFont="1" applyFill="1" applyBorder="1" applyAlignment="1">
      <alignment horizontal="left" vertical="center"/>
    </xf>
    <xf numFmtId="0" fontId="51" fillId="0" borderId="14" xfId="0" applyFont="1" applyFill="1" applyBorder="1" applyAlignment="1">
      <alignment vertical="center"/>
    </xf>
    <xf numFmtId="0" fontId="53" fillId="0" borderId="14" xfId="0" applyNumberFormat="1" applyFont="1" applyFill="1" applyBorder="1" applyAlignment="1">
      <alignment horizontal="right" vertical="center"/>
    </xf>
    <xf numFmtId="0" fontId="53" fillId="0" borderId="14" xfId="0" applyNumberFormat="1" applyFont="1" applyFill="1" applyBorder="1" applyAlignment="1">
      <alignment horizontal="left" vertical="center"/>
    </xf>
    <xf numFmtId="178" fontId="13" fillId="0" borderId="14" xfId="38" applyNumberFormat="1" applyFont="1" applyFill="1" applyBorder="1" applyAlignment="1" applyProtection="1">
      <alignment horizontal="right" vertical="center" wrapText="1"/>
      <protection/>
    </xf>
    <xf numFmtId="0" fontId="53" fillId="0" borderId="14" xfId="0" applyNumberFormat="1" applyFont="1" applyFill="1" applyBorder="1" applyAlignment="1">
      <alignment vertical="center"/>
    </xf>
    <xf numFmtId="178" fontId="7" fillId="0" borderId="14" xfId="38" applyNumberFormat="1" applyFont="1" applyFill="1" applyBorder="1" applyAlignment="1" applyProtection="1">
      <alignment horizontal="right" vertical="center" wrapText="1"/>
      <protection/>
    </xf>
    <xf numFmtId="0" fontId="52" fillId="0" borderId="16" xfId="0" applyNumberFormat="1" applyFont="1" applyFill="1" applyBorder="1" applyAlignment="1">
      <alignment horizontal="center" vertical="center"/>
    </xf>
    <xf numFmtId="0" fontId="52" fillId="0" borderId="17" xfId="0" applyNumberFormat="1" applyFont="1" applyFill="1" applyBorder="1" applyAlignment="1">
      <alignment horizontal="center" vertical="center"/>
    </xf>
    <xf numFmtId="179" fontId="54" fillId="0" borderId="17" xfId="0" applyNumberFormat="1" applyFont="1" applyFill="1" applyBorder="1" applyAlignment="1">
      <alignment horizontal="right" vertical="center"/>
    </xf>
    <xf numFmtId="0" fontId="1" fillId="0" borderId="0" xfId="0" applyFont="1" applyFill="1" applyBorder="1" applyAlignment="1">
      <alignment horizontal="right" vertical="center"/>
    </xf>
    <xf numFmtId="178" fontId="52" fillId="0" borderId="12" xfId="0" applyNumberFormat="1" applyFont="1" applyFill="1" applyBorder="1" applyAlignment="1">
      <alignment horizontal="center" vertical="center"/>
    </xf>
    <xf numFmtId="178" fontId="51" fillId="0" borderId="15" xfId="0" applyNumberFormat="1" applyFont="1" applyFill="1" applyBorder="1" applyAlignment="1">
      <alignment horizontal="center" vertical="center"/>
    </xf>
    <xf numFmtId="178" fontId="3" fillId="0" borderId="15" xfId="38" applyNumberFormat="1" applyFont="1" applyFill="1" applyBorder="1" applyAlignment="1" applyProtection="1">
      <alignment horizontal="right" vertical="center" wrapText="1"/>
      <protection/>
    </xf>
    <xf numFmtId="178" fontId="13" fillId="0" borderId="18" xfId="38" applyNumberFormat="1" applyFont="1" applyFill="1" applyBorder="1" applyAlignment="1" applyProtection="1">
      <alignment horizontal="right" vertical="center" wrapText="1"/>
      <protection/>
    </xf>
    <xf numFmtId="0" fontId="7" fillId="0" borderId="0" xfId="59" applyFont="1" applyAlignment="1">
      <alignment vertical="center" wrapText="1"/>
      <protection/>
    </xf>
    <xf numFmtId="0" fontId="8" fillId="0" borderId="15" xfId="59" applyFont="1" applyFill="1" applyBorder="1" applyAlignment="1">
      <alignment horizontal="center" vertical="center" wrapText="1"/>
      <protection/>
    </xf>
    <xf numFmtId="4" fontId="7" fillId="0" borderId="14" xfId="59" applyNumberFormat="1" applyFont="1" applyFill="1" applyBorder="1" applyAlignment="1">
      <alignment horizontal="right" vertical="center" wrapText="1"/>
      <protection/>
    </xf>
    <xf numFmtId="4" fontId="7" fillId="0" borderId="15" xfId="59" applyNumberFormat="1" applyFont="1" applyFill="1" applyBorder="1" applyAlignment="1">
      <alignment horizontal="right" vertical="center" wrapText="1"/>
      <protection/>
    </xf>
    <xf numFmtId="176" fontId="0" fillId="8" borderId="13" xfId="0" applyNumberFormat="1" applyFill="1" applyBorder="1" applyAlignment="1">
      <alignment horizontal="left" vertical="center"/>
    </xf>
    <xf numFmtId="176" fontId="0" fillId="8" borderId="14" xfId="0" applyNumberFormat="1" applyFill="1" applyBorder="1" applyAlignment="1">
      <alignment horizontal="left" vertical="center"/>
    </xf>
    <xf numFmtId="0" fontId="1" fillId="0" borderId="14" xfId="0" applyFont="1" applyFill="1" applyBorder="1" applyAlignment="1">
      <alignment horizontal="left" vertical="center"/>
    </xf>
    <xf numFmtId="0" fontId="7" fillId="0" borderId="15" xfId="59" applyFont="1" applyFill="1" applyBorder="1" applyAlignment="1">
      <alignment horizontal="right" vertical="center" wrapText="1"/>
      <protection/>
    </xf>
    <xf numFmtId="0" fontId="7" fillId="0" borderId="14" xfId="59" applyFont="1" applyFill="1" applyBorder="1" applyAlignment="1">
      <alignment horizontal="right" vertical="center" wrapText="1"/>
      <protection/>
    </xf>
    <xf numFmtId="0" fontId="1" fillId="0" borderId="17" xfId="0" applyFont="1" applyFill="1" applyBorder="1" applyAlignment="1">
      <alignment horizontal="left" vertical="center"/>
    </xf>
    <xf numFmtId="4" fontId="7" fillId="0" borderId="17" xfId="59" applyNumberFormat="1" applyFont="1" applyFill="1" applyBorder="1" applyAlignment="1">
      <alignment horizontal="right" vertical="center" wrapText="1"/>
      <protection/>
    </xf>
    <xf numFmtId="0" fontId="7" fillId="0" borderId="18" xfId="59" applyFont="1" applyFill="1" applyBorder="1" applyAlignment="1">
      <alignment horizontal="right" vertical="center" wrapText="1"/>
      <protection/>
    </xf>
    <xf numFmtId="0" fontId="7" fillId="0" borderId="0" xfId="59" applyFont="1" applyBorder="1" applyAlignment="1">
      <alignment horizontal="left" vertical="center" wrapText="1"/>
      <protection/>
    </xf>
    <xf numFmtId="0" fontId="7" fillId="0" borderId="0" xfId="59" applyFont="1" applyBorder="1" applyAlignment="1">
      <alignment horizontal="left" vertical="center"/>
      <protection/>
    </xf>
    <xf numFmtId="0" fontId="2" fillId="0" borderId="0" xfId="15" applyFont="1" applyAlignment="1">
      <alignment horizontal="right" vertical="center"/>
      <protection/>
    </xf>
    <xf numFmtId="0" fontId="0" fillId="0" borderId="0" xfId="15" applyFont="1" applyAlignment="1">
      <alignment horizontal="right" vertical="center"/>
      <protection/>
    </xf>
    <xf numFmtId="0" fontId="3"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5" fillId="0" borderId="0" xfId="15" applyFont="1" applyAlignment="1">
      <alignment horizontal="left" vertical="center"/>
      <protection/>
    </xf>
    <xf numFmtId="0" fontId="16" fillId="0" borderId="0" xfId="15" applyFont="1" applyFill="1" applyAlignment="1">
      <alignment horizontal="center" vertical="center"/>
      <protection/>
    </xf>
    <xf numFmtId="0" fontId="1" fillId="8" borderId="0" xfId="15" applyFont="1" applyFill="1" applyAlignment="1">
      <alignment horizontal="left" vertical="center"/>
      <protection/>
    </xf>
    <xf numFmtId="0" fontId="0" fillId="8" borderId="0" xfId="15" applyFont="1" applyFill="1" applyAlignment="1">
      <alignment horizontal="right" vertical="center"/>
      <protection/>
    </xf>
    <xf numFmtId="180" fontId="17" fillId="8" borderId="10" xfId="15" applyNumberFormat="1" applyFont="1" applyFill="1" applyBorder="1" applyAlignment="1">
      <alignment horizontal="center" vertical="center"/>
      <protection/>
    </xf>
    <xf numFmtId="180" fontId="17" fillId="8" borderId="11" xfId="15" applyNumberFormat="1" applyFont="1" applyFill="1" applyBorder="1" applyAlignment="1">
      <alignment horizontal="center" vertical="center"/>
      <protection/>
    </xf>
    <xf numFmtId="180" fontId="17" fillId="8" borderId="13" xfId="15" applyNumberFormat="1" applyFont="1" applyFill="1" applyBorder="1" applyAlignment="1">
      <alignment horizontal="center" vertical="center"/>
      <protection/>
    </xf>
    <xf numFmtId="180" fontId="17" fillId="8" borderId="14" xfId="15" applyNumberFormat="1" applyFont="1" applyFill="1" applyBorder="1" applyAlignment="1">
      <alignment horizontal="center" vertical="center"/>
      <protection/>
    </xf>
    <xf numFmtId="49" fontId="17" fillId="8" borderId="14" xfId="15" applyNumberFormat="1" applyFont="1" applyFill="1" applyBorder="1" applyAlignment="1">
      <alignment horizontal="center" vertical="center" wrapText="1"/>
      <protection/>
    </xf>
    <xf numFmtId="49" fontId="17" fillId="8" borderId="14" xfId="15" applyNumberFormat="1" applyFont="1" applyFill="1" applyBorder="1" applyAlignment="1">
      <alignment horizontal="center" vertical="center"/>
      <protection/>
    </xf>
    <xf numFmtId="180" fontId="17" fillId="0" borderId="13" xfId="15" applyNumberFormat="1" applyFont="1" applyFill="1" applyBorder="1" applyAlignment="1">
      <alignment horizontal="left" vertical="center"/>
      <protection/>
    </xf>
    <xf numFmtId="0" fontId="18" fillId="18" borderId="14" xfId="0" applyFont="1" applyFill="1" applyBorder="1" applyAlignment="1">
      <alignment horizontal="center" vertical="center"/>
    </xf>
    <xf numFmtId="4" fontId="19" fillId="0" borderId="19" xfId="0" applyNumberFormat="1" applyFont="1" applyFill="1" applyBorder="1" applyAlignment="1">
      <alignment horizontal="right" vertical="center" shrinkToFit="1"/>
    </xf>
    <xf numFmtId="0" fontId="18" fillId="18" borderId="14" xfId="0" applyFont="1" applyFill="1" applyBorder="1" applyAlignment="1">
      <alignment horizontal="left" vertical="center"/>
    </xf>
    <xf numFmtId="0" fontId="17" fillId="8" borderId="14" xfId="15" applyNumberFormat="1" applyFont="1" applyFill="1" applyBorder="1" applyAlignment="1">
      <alignment horizontal="center" vertical="center"/>
      <protection/>
    </xf>
    <xf numFmtId="180" fontId="17" fillId="8" borderId="13" xfId="15" applyNumberFormat="1" applyFont="1" applyFill="1" applyBorder="1" applyAlignment="1">
      <alignment horizontal="left" vertical="center"/>
      <protection/>
    </xf>
    <xf numFmtId="180" fontId="0" fillId="0" borderId="14" xfId="15" applyNumberFormat="1" applyFont="1" applyFill="1" applyBorder="1" applyAlignment="1">
      <alignment horizontal="right" vertical="center"/>
      <protection/>
    </xf>
    <xf numFmtId="0" fontId="0" fillId="8" borderId="14" xfId="15" applyNumberFormat="1" applyFont="1" applyFill="1" applyBorder="1" applyAlignment="1">
      <alignment horizontal="center" vertical="center"/>
      <protection/>
    </xf>
    <xf numFmtId="180" fontId="20" fillId="0" borderId="13" xfId="15" applyNumberFormat="1" applyFont="1" applyFill="1" applyBorder="1" applyAlignment="1">
      <alignment horizontal="center" vertical="center"/>
      <protection/>
    </xf>
    <xf numFmtId="180" fontId="20" fillId="0" borderId="14" xfId="15" applyNumberFormat="1" applyFont="1" applyFill="1" applyBorder="1" applyAlignment="1">
      <alignment horizontal="center" vertical="center"/>
      <protection/>
    </xf>
    <xf numFmtId="180" fontId="17" fillId="0" borderId="13" xfId="15" applyNumberFormat="1" applyFont="1" applyFill="1" applyBorder="1" applyAlignment="1">
      <alignment horizontal="center" vertical="center"/>
      <protection/>
    </xf>
    <xf numFmtId="180" fontId="17" fillId="0" borderId="14" xfId="15" applyNumberFormat="1" applyFont="1" applyFill="1" applyBorder="1" applyAlignment="1">
      <alignment horizontal="center" vertical="center"/>
      <protection/>
    </xf>
    <xf numFmtId="180" fontId="17" fillId="0" borderId="14" xfId="15" applyNumberFormat="1" applyFont="1" applyFill="1" applyBorder="1" applyAlignment="1">
      <alignment horizontal="left" vertical="center"/>
      <protection/>
    </xf>
    <xf numFmtId="180" fontId="20" fillId="8" borderId="16" xfId="15" applyNumberFormat="1" applyFont="1" applyFill="1" applyBorder="1" applyAlignment="1">
      <alignment horizontal="center" vertical="center"/>
      <protection/>
    </xf>
    <xf numFmtId="0" fontId="18" fillId="18" borderId="17" xfId="0" applyFont="1" applyFill="1" applyBorder="1" applyAlignment="1">
      <alignment horizontal="center" vertical="center"/>
    </xf>
    <xf numFmtId="180" fontId="0" fillId="0" borderId="17" xfId="15" applyNumberFormat="1" applyFont="1" applyFill="1" applyBorder="1" applyAlignment="1">
      <alignment horizontal="right" vertical="center"/>
      <protection/>
    </xf>
    <xf numFmtId="180" fontId="20" fillId="8" borderId="17" xfId="15" applyNumberFormat="1" applyFont="1" applyFill="1" applyBorder="1" applyAlignment="1">
      <alignment horizontal="center" vertical="center"/>
      <protection/>
    </xf>
    <xf numFmtId="0" fontId="0" fillId="8" borderId="17" xfId="15" applyNumberFormat="1" applyFont="1" applyFill="1" applyBorder="1" applyAlignment="1">
      <alignment horizontal="center" vertical="center"/>
      <protection/>
    </xf>
    <xf numFmtId="0" fontId="17" fillId="8" borderId="17" xfId="15" applyNumberFormat="1" applyFont="1" applyFill="1" applyBorder="1" applyAlignment="1">
      <alignment horizontal="center" vertical="center"/>
      <protection/>
    </xf>
    <xf numFmtId="0" fontId="0" fillId="0" borderId="0" xfId="15" applyFont="1" applyAlignment="1">
      <alignment horizontal="left" vertical="center" wrapText="1"/>
      <protection/>
    </xf>
    <xf numFmtId="0" fontId="2" fillId="0" borderId="0" xfId="15" applyFont="1" applyBorder="1" applyAlignment="1">
      <alignment horizontal="right" vertical="center"/>
      <protection/>
    </xf>
    <xf numFmtId="0" fontId="19" fillId="8" borderId="0" xfId="15" applyFont="1" applyFill="1" applyAlignment="1">
      <alignment horizontal="right" vertical="center"/>
      <protection/>
    </xf>
    <xf numFmtId="0" fontId="0" fillId="0" borderId="0" xfId="15" applyFont="1" applyBorder="1" applyAlignment="1">
      <alignment horizontal="right" vertical="center"/>
      <protection/>
    </xf>
    <xf numFmtId="180" fontId="17" fillId="8" borderId="12" xfId="15" applyNumberFormat="1" applyFont="1" applyFill="1" applyBorder="1" applyAlignment="1">
      <alignment horizontal="center" vertical="center"/>
      <protection/>
    </xf>
    <xf numFmtId="0" fontId="3" fillId="0" borderId="0" xfId="15" applyFont="1" applyBorder="1" applyAlignment="1">
      <alignment horizontal="right" vertical="center"/>
      <protection/>
    </xf>
    <xf numFmtId="49" fontId="17" fillId="8" borderId="15" xfId="15" applyNumberFormat="1" applyFont="1" applyFill="1" applyBorder="1" applyAlignment="1">
      <alignment horizontal="center" vertical="center" wrapText="1"/>
      <protection/>
    </xf>
    <xf numFmtId="49" fontId="17" fillId="8" borderId="15" xfId="15" applyNumberFormat="1" applyFont="1" applyFill="1" applyBorder="1" applyAlignment="1">
      <alignment horizontal="center" vertical="center"/>
      <protection/>
    </xf>
    <xf numFmtId="180" fontId="17" fillId="0" borderId="15" xfId="15" applyNumberFormat="1" applyFont="1" applyFill="1" applyBorder="1" applyAlignment="1">
      <alignment horizontal="right" vertical="center"/>
      <protection/>
    </xf>
    <xf numFmtId="180" fontId="20" fillId="0" borderId="15" xfId="15" applyNumberFormat="1" applyFont="1" applyFill="1" applyBorder="1" applyAlignment="1">
      <alignment vertical="center"/>
      <protection/>
    </xf>
    <xf numFmtId="180" fontId="17" fillId="0" borderId="15" xfId="15" applyNumberFormat="1" applyFont="1" applyFill="1" applyBorder="1" applyAlignment="1">
      <alignment vertical="center"/>
      <protection/>
    </xf>
    <xf numFmtId="180" fontId="20" fillId="0" borderId="18" xfId="15" applyNumberFormat="1" applyFont="1" applyFill="1" applyBorder="1" applyAlignment="1">
      <alignmen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7" fillId="0" borderId="0" xfId="0" applyFont="1" applyAlignment="1">
      <alignment horizontal="right" vertical="center"/>
    </xf>
    <xf numFmtId="0" fontId="0" fillId="0" borderId="0" xfId="0" applyAlignment="1">
      <alignment horizontal="right" vertical="center"/>
    </xf>
    <xf numFmtId="0" fontId="21" fillId="0" borderId="0" xfId="0" applyFont="1" applyFill="1" applyAlignment="1">
      <alignment horizontal="center" vertical="center"/>
    </xf>
    <xf numFmtId="0" fontId="0" fillId="8" borderId="0" xfId="0" applyFill="1" applyAlignment="1">
      <alignment horizontal="right" vertical="center"/>
    </xf>
    <xf numFmtId="0" fontId="6" fillId="8" borderId="0" xfId="0" applyFont="1" applyFill="1" applyAlignment="1">
      <alignment horizontal="center" vertical="center"/>
    </xf>
    <xf numFmtId="180" fontId="7" fillId="8" borderId="10" xfId="0" applyNumberFormat="1" applyFont="1" applyFill="1" applyBorder="1" applyAlignment="1">
      <alignment horizontal="center" vertical="center" wrapText="1"/>
    </xf>
    <xf numFmtId="180" fontId="7" fillId="8" borderId="11" xfId="0" applyNumberFormat="1" applyFont="1" applyFill="1" applyBorder="1" applyAlignment="1">
      <alignment horizontal="center" vertical="center" wrapText="1"/>
    </xf>
    <xf numFmtId="180" fontId="7" fillId="8" borderId="13" xfId="0" applyNumberFormat="1" applyFont="1" applyFill="1" applyBorder="1" applyAlignment="1">
      <alignment horizontal="center" vertical="center" wrapText="1"/>
    </xf>
    <xf numFmtId="180" fontId="7" fillId="8" borderId="14" xfId="0" applyNumberFormat="1" applyFont="1" applyFill="1" applyBorder="1" applyAlignment="1">
      <alignment horizontal="center" vertical="center" wrapText="1"/>
    </xf>
    <xf numFmtId="180" fontId="8" fillId="8" borderId="13" xfId="0" applyNumberFormat="1" applyFont="1" applyFill="1" applyBorder="1" applyAlignment="1">
      <alignment horizontal="center" vertical="center" wrapText="1"/>
    </xf>
    <xf numFmtId="180" fontId="8" fillId="8" borderId="14" xfId="0" applyNumberFormat="1" applyFont="1" applyFill="1" applyBorder="1" applyAlignment="1">
      <alignment horizontal="center" vertical="center" wrapText="1"/>
    </xf>
    <xf numFmtId="49" fontId="7" fillId="8" borderId="13" xfId="0" applyNumberFormat="1" applyFont="1" applyFill="1" applyBorder="1" applyAlignment="1">
      <alignment horizontal="center" vertical="center"/>
    </xf>
    <xf numFmtId="49" fontId="7" fillId="8" borderId="14" xfId="0" applyNumberFormat="1" applyFont="1" applyFill="1" applyBorder="1" applyAlignment="1">
      <alignment horizontal="center" vertical="center"/>
    </xf>
    <xf numFmtId="180" fontId="7" fillId="8" borderId="13" xfId="0" applyNumberFormat="1" applyFont="1" applyFill="1" applyBorder="1" applyAlignment="1">
      <alignment horizontal="center" vertical="center"/>
    </xf>
    <xf numFmtId="180" fontId="7" fillId="8" borderId="14" xfId="0" applyNumberFormat="1" applyFont="1" applyFill="1" applyBorder="1" applyAlignment="1">
      <alignment horizontal="center" vertical="center"/>
    </xf>
    <xf numFmtId="180" fontId="7" fillId="0" borderId="14" xfId="0" applyNumberFormat="1" applyFont="1" applyFill="1" applyBorder="1" applyAlignment="1">
      <alignment horizontal="right" vertical="center"/>
    </xf>
    <xf numFmtId="180" fontId="7" fillId="0" borderId="17" xfId="0" applyNumberFormat="1" applyFont="1" applyFill="1" applyBorder="1" applyAlignment="1">
      <alignment horizontal="right" vertical="center"/>
    </xf>
    <xf numFmtId="0" fontId="7" fillId="0" borderId="0" xfId="0" applyFont="1" applyBorder="1" applyAlignment="1">
      <alignment horizontal="left" vertical="center" wrapText="1"/>
    </xf>
    <xf numFmtId="0" fontId="7" fillId="0" borderId="0"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right" vertical="center"/>
    </xf>
    <xf numFmtId="180" fontId="7" fillId="8" borderId="12" xfId="0" applyNumberFormat="1" applyFont="1" applyFill="1" applyBorder="1" applyAlignment="1">
      <alignment horizontal="center" vertical="center" wrapText="1"/>
    </xf>
    <xf numFmtId="0" fontId="0" fillId="0" borderId="0" xfId="0" applyBorder="1" applyAlignment="1">
      <alignment horizontal="right" vertical="center" wrapText="1"/>
    </xf>
    <xf numFmtId="180" fontId="7" fillId="8" borderId="15" xfId="0" applyNumberFormat="1" applyFont="1" applyFill="1" applyBorder="1" applyAlignment="1">
      <alignment horizontal="center" vertical="center" wrapText="1"/>
    </xf>
    <xf numFmtId="49" fontId="7" fillId="8" borderId="15" xfId="0" applyNumberFormat="1" applyFont="1" applyFill="1" applyBorder="1" applyAlignment="1">
      <alignment horizontal="center" vertical="center"/>
    </xf>
    <xf numFmtId="49" fontId="0" fillId="0" borderId="0" xfId="0" applyNumberFormat="1" applyBorder="1" applyAlignment="1">
      <alignment horizontal="right" vertical="center"/>
    </xf>
    <xf numFmtId="180" fontId="7" fillId="0" borderId="15" xfId="0" applyNumberFormat="1" applyFont="1" applyFill="1" applyBorder="1" applyAlignment="1">
      <alignment horizontal="right" vertical="center"/>
    </xf>
    <xf numFmtId="0" fontId="0" fillId="0" borderId="0" xfId="0" applyBorder="1" applyAlignment="1">
      <alignment horizontal="right" vertical="center"/>
    </xf>
    <xf numFmtId="180" fontId="7" fillId="0" borderId="18" xfId="0" applyNumberFormat="1" applyFont="1" applyFill="1" applyBorder="1" applyAlignment="1">
      <alignment horizontal="right" vertical="center"/>
    </xf>
    <xf numFmtId="0" fontId="10" fillId="0" borderId="0" xfId="0" applyFont="1" applyFill="1" applyAlignment="1">
      <alignment horizontal="left" vertical="center"/>
    </xf>
    <xf numFmtId="180" fontId="7" fillId="0" borderId="11" xfId="0" applyNumberFormat="1" applyFont="1" applyFill="1" applyBorder="1" applyAlignment="1">
      <alignment horizontal="center" vertical="center" wrapText="1"/>
    </xf>
    <xf numFmtId="180" fontId="7" fillId="0" borderId="14" xfId="0" applyNumberFormat="1" applyFont="1" applyFill="1" applyBorder="1" applyAlignment="1">
      <alignment horizontal="center" vertical="center" wrapText="1"/>
    </xf>
    <xf numFmtId="180" fontId="8" fillId="0" borderId="14" xfId="0" applyNumberFormat="1" applyFont="1" applyFill="1" applyBorder="1" applyAlignment="1">
      <alignment horizontal="center" vertical="center" wrapText="1"/>
    </xf>
    <xf numFmtId="0" fontId="0" fillId="0" borderId="0" xfId="0" applyAlignment="1">
      <alignment vertical="center"/>
    </xf>
    <xf numFmtId="0" fontId="22" fillId="0" borderId="0" xfId="0" applyFont="1" applyFill="1" applyAlignment="1">
      <alignment/>
    </xf>
    <xf numFmtId="0" fontId="0" fillId="0" borderId="0" xfId="0" applyFont="1" applyFill="1" applyAlignment="1">
      <alignment horizontal="left" vertical="center"/>
    </xf>
    <xf numFmtId="0" fontId="3" fillId="0" borderId="0" xfId="0" applyFont="1" applyFill="1" applyAlignment="1">
      <alignment horizontal="center" vertical="center"/>
    </xf>
    <xf numFmtId="0" fontId="23" fillId="0" borderId="0" xfId="0" applyNumberFormat="1" applyFont="1" applyFill="1" applyAlignment="1" applyProtection="1">
      <alignment horizontal="center" vertical="center" wrapText="1"/>
      <protection/>
    </xf>
    <xf numFmtId="0" fontId="24" fillId="0" borderId="0" xfId="0" applyFont="1" applyFill="1" applyAlignment="1">
      <alignment vertical="top"/>
    </xf>
    <xf numFmtId="0" fontId="0" fillId="0" borderId="0" xfId="0" applyNumberFormat="1" applyFont="1" applyFill="1" applyAlignment="1">
      <alignment horizontal="left" vertical="center"/>
    </xf>
    <xf numFmtId="0" fontId="2" fillId="0" borderId="0" xfId="0" applyFont="1" applyFill="1" applyAlignment="1">
      <alignment horizontal="right"/>
    </xf>
    <xf numFmtId="0" fontId="2" fillId="0" borderId="0" xfId="0" applyNumberFormat="1" applyFont="1" applyFill="1" applyBorder="1" applyAlignment="1">
      <alignment horizontal="right" vertical="center"/>
    </xf>
    <xf numFmtId="0" fontId="0" fillId="0" borderId="0" xfId="0" applyFont="1" applyFill="1" applyAlignment="1">
      <alignment horizontal="right"/>
    </xf>
    <xf numFmtId="0" fontId="2" fillId="0" borderId="10" xfId="38" applyNumberFormat="1" applyFont="1" applyFill="1" applyBorder="1" applyAlignment="1" applyProtection="1">
      <alignment horizontal="center" vertical="center" wrapText="1"/>
      <protection/>
    </xf>
    <xf numFmtId="0" fontId="2" fillId="0" borderId="11" xfId="38" applyNumberFormat="1" applyFont="1" applyFill="1" applyBorder="1" applyAlignment="1" applyProtection="1">
      <alignment horizontal="center" vertical="center" wrapText="1"/>
      <protection/>
    </xf>
    <xf numFmtId="0" fontId="2" fillId="0" borderId="12" xfId="38" applyNumberFormat="1" applyFont="1" applyFill="1" applyBorder="1" applyAlignment="1" applyProtection="1">
      <alignment horizontal="center" vertical="center" wrapText="1"/>
      <protection/>
    </xf>
    <xf numFmtId="0" fontId="0" fillId="0" borderId="0" xfId="0" applyFont="1" applyFill="1" applyAlignment="1">
      <alignment vertical="center"/>
    </xf>
    <xf numFmtId="0" fontId="25" fillId="18" borderId="13" xfId="0" applyFont="1" applyFill="1" applyBorder="1" applyAlignment="1">
      <alignment horizontal="center" vertical="center"/>
    </xf>
    <xf numFmtId="0" fontId="25" fillId="18" borderId="14" xfId="0" applyFont="1" applyFill="1" applyBorder="1" applyAlignment="1">
      <alignment horizontal="center" vertical="center"/>
    </xf>
    <xf numFmtId="0" fontId="25" fillId="18" borderId="15" xfId="0" applyFont="1" applyFill="1" applyBorder="1" applyAlignment="1">
      <alignment horizontal="center" vertical="center"/>
    </xf>
    <xf numFmtId="0" fontId="8" fillId="0" borderId="0" xfId="0" applyFont="1" applyFill="1" applyAlignment="1">
      <alignment vertical="center"/>
    </xf>
    <xf numFmtId="180" fontId="2" fillId="0" borderId="13" xfId="15" applyNumberFormat="1" applyFont="1" applyFill="1" applyBorder="1" applyAlignment="1">
      <alignment horizontal="left" vertical="center"/>
      <protection/>
    </xf>
    <xf numFmtId="179" fontId="0" fillId="0" borderId="14" xfId="38" applyNumberFormat="1" applyFont="1" applyFill="1" applyBorder="1" applyAlignment="1" applyProtection="1">
      <alignment horizontal="right" vertical="center" wrapText="1"/>
      <protection/>
    </xf>
    <xf numFmtId="180" fontId="2" fillId="8" borderId="14" xfId="15" applyNumberFormat="1" applyFont="1" applyFill="1" applyBorder="1" applyAlignment="1">
      <alignment horizontal="left" vertical="center"/>
      <protection/>
    </xf>
    <xf numFmtId="179" fontId="0" fillId="0" borderId="15" xfId="38" applyNumberFormat="1" applyFont="1" applyFill="1" applyBorder="1" applyAlignment="1" applyProtection="1">
      <alignment horizontal="right" vertical="center" wrapText="1"/>
      <protection/>
    </xf>
    <xf numFmtId="180" fontId="2" fillId="8" borderId="13" xfId="15" applyNumberFormat="1" applyFont="1" applyFill="1" applyBorder="1" applyAlignment="1">
      <alignment horizontal="left" vertical="center"/>
      <protection/>
    </xf>
    <xf numFmtId="0" fontId="19" fillId="0" borderId="0" xfId="0" applyFont="1" applyFill="1" applyAlignment="1">
      <alignment vertical="center"/>
    </xf>
    <xf numFmtId="179" fontId="0" fillId="0" borderId="14" xfId="38" applyNumberFormat="1" applyFont="1" applyFill="1" applyBorder="1" applyAlignment="1">
      <alignment wrapText="1"/>
      <protection/>
    </xf>
    <xf numFmtId="180" fontId="2" fillId="0" borderId="14" xfId="15" applyNumberFormat="1" applyFont="1" applyFill="1" applyBorder="1" applyAlignment="1">
      <alignment horizontal="left" vertical="center"/>
      <protection/>
    </xf>
    <xf numFmtId="0" fontId="3" fillId="0" borderId="0" xfId="0" applyFont="1" applyFill="1" applyAlignment="1">
      <alignment vertical="center"/>
    </xf>
    <xf numFmtId="0" fontId="2" fillId="0" borderId="13" xfId="38" applyNumberFormat="1" applyFont="1" applyFill="1" applyBorder="1" applyAlignment="1" applyProtection="1">
      <alignment horizontal="left" vertical="center" wrapText="1"/>
      <protection/>
    </xf>
    <xf numFmtId="0" fontId="2" fillId="0" borderId="13" xfId="38" applyFont="1" applyFill="1" applyBorder="1" applyAlignment="1">
      <alignment vertical="center"/>
      <protection/>
    </xf>
    <xf numFmtId="0" fontId="2" fillId="0" borderId="13" xfId="38" applyNumberFormat="1" applyFont="1" applyFill="1" applyBorder="1" applyAlignment="1" applyProtection="1">
      <alignment horizontal="center" vertical="center"/>
      <protection/>
    </xf>
    <xf numFmtId="0" fontId="2" fillId="0" borderId="14" xfId="38"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left" vertical="center" wrapText="1"/>
      <protection/>
    </xf>
    <xf numFmtId="179" fontId="2" fillId="0" borderId="14" xfId="38" applyNumberFormat="1" applyFont="1" applyFill="1" applyBorder="1" applyAlignment="1" applyProtection="1">
      <alignment horizontal="right" vertical="center" wrapText="1"/>
      <protection/>
    </xf>
    <xf numFmtId="0" fontId="2" fillId="0" borderId="16" xfId="0" applyNumberFormat="1" applyFont="1" applyFill="1" applyBorder="1" applyAlignment="1" applyProtection="1">
      <alignment horizontal="center" vertical="center"/>
      <protection/>
    </xf>
    <xf numFmtId="0" fontId="25" fillId="18" borderId="17" xfId="0" applyFont="1" applyFill="1" applyBorder="1" applyAlignment="1">
      <alignment horizontal="center" vertical="center"/>
    </xf>
    <xf numFmtId="179" fontId="0" fillId="0" borderId="17" xfId="38" applyNumberFormat="1" applyFont="1" applyFill="1" applyBorder="1" applyAlignment="1" applyProtection="1">
      <alignment horizontal="right" vertical="center" wrapText="1"/>
      <protection/>
    </xf>
    <xf numFmtId="0" fontId="2" fillId="0" borderId="17" xfId="0" applyNumberFormat="1" applyFont="1" applyFill="1" applyBorder="1" applyAlignment="1" applyProtection="1">
      <alignment horizontal="center" vertical="center"/>
      <protection/>
    </xf>
    <xf numFmtId="179" fontId="0" fillId="0" borderId="18" xfId="38" applyNumberFormat="1" applyFont="1" applyFill="1" applyBorder="1" applyAlignment="1" applyProtection="1">
      <alignment horizontal="right" vertical="center" wrapText="1"/>
      <protection/>
    </xf>
    <xf numFmtId="0" fontId="0" fillId="0" borderId="0" xfId="0" applyFont="1" applyFill="1" applyAlignment="1">
      <alignment/>
    </xf>
    <xf numFmtId="0" fontId="19" fillId="0" borderId="0" xfId="0" applyFont="1" applyFill="1" applyAlignment="1">
      <alignment/>
    </xf>
    <xf numFmtId="0" fontId="3" fillId="0" borderId="0" xfId="0" applyFont="1" applyFill="1" applyAlignment="1">
      <alignment/>
    </xf>
    <xf numFmtId="0" fontId="0" fillId="0" borderId="0" xfId="42">
      <alignment/>
      <protection/>
    </xf>
    <xf numFmtId="0" fontId="0" fillId="0" borderId="0" xfId="85" applyAlignment="1">
      <alignment horizontal="left" vertical="center"/>
      <protection/>
    </xf>
    <xf numFmtId="0" fontId="26" fillId="0" borderId="0" xfId="85" applyFont="1" applyBorder="1" applyAlignment="1">
      <alignment horizontal="left" vertical="center"/>
      <protection/>
    </xf>
    <xf numFmtId="0" fontId="0" fillId="0" borderId="0" xfId="85" applyBorder="1" applyAlignment="1">
      <alignment horizontal="left" vertical="center"/>
      <protection/>
    </xf>
    <xf numFmtId="0" fontId="27" fillId="0" borderId="0" xfId="85" applyNumberFormat="1" applyFont="1" applyFill="1" applyBorder="1" applyAlignment="1">
      <alignment horizontal="center" vertical="center"/>
      <protection/>
    </xf>
    <xf numFmtId="0" fontId="28" fillId="0" borderId="0" xfId="85" applyNumberFormat="1" applyFont="1" applyFill="1" applyBorder="1" applyAlignment="1">
      <alignment horizontal="center" vertical="center" wrapText="1"/>
      <protection/>
    </xf>
    <xf numFmtId="0" fontId="29" fillId="0" borderId="0" xfId="85" applyFont="1" applyBorder="1" applyAlignment="1">
      <alignment horizontal="center" vertical="center"/>
      <protection/>
    </xf>
    <xf numFmtId="0" fontId="30" fillId="0" borderId="0" xfId="85" applyFont="1" applyFill="1" applyBorder="1" applyAlignment="1">
      <alignment vertical="center"/>
      <protection/>
    </xf>
    <xf numFmtId="0" fontId="31" fillId="0" borderId="0" xfId="85" applyFont="1" applyFill="1" applyBorder="1" applyAlignment="1">
      <alignment vertical="center"/>
      <protection/>
    </xf>
    <xf numFmtId="180" fontId="2" fillId="8" borderId="14" xfId="15" applyNumberFormat="1" applyFont="1" applyFill="1" applyBorder="1" applyAlignment="1" quotePrefix="1">
      <alignment horizontal="left" vertical="center"/>
      <protection/>
    </xf>
    <xf numFmtId="180" fontId="7" fillId="8" borderId="10" xfId="0" applyNumberFormat="1" applyFont="1" applyFill="1" applyBorder="1" applyAlignment="1" quotePrefix="1">
      <alignment horizontal="center" vertical="center" wrapText="1"/>
    </xf>
    <xf numFmtId="180" fontId="7" fillId="8" borderId="11" xfId="0" applyNumberFormat="1" applyFont="1" applyFill="1" applyBorder="1" applyAlignment="1" quotePrefix="1">
      <alignment horizontal="center" vertical="center" wrapText="1"/>
    </xf>
    <xf numFmtId="180" fontId="7" fillId="0" borderId="11" xfId="0" applyNumberFormat="1" applyFont="1" applyFill="1" applyBorder="1" applyAlignment="1" quotePrefix="1">
      <alignment horizontal="center" vertical="center" wrapText="1"/>
    </xf>
    <xf numFmtId="180" fontId="7" fillId="8" borderId="12" xfId="0" applyNumberFormat="1" applyFont="1" applyFill="1" applyBorder="1" applyAlignment="1" quotePrefix="1">
      <alignment horizontal="center" vertical="center" wrapText="1"/>
    </xf>
    <xf numFmtId="180" fontId="7" fillId="8" borderId="14" xfId="0" applyNumberFormat="1" applyFont="1" applyFill="1" applyBorder="1" applyAlignment="1" quotePrefix="1">
      <alignment horizontal="center" vertical="center" wrapText="1"/>
    </xf>
    <xf numFmtId="180" fontId="7" fillId="8" borderId="13" xfId="0" applyNumberFormat="1" applyFont="1" applyFill="1" applyBorder="1" applyAlignment="1" quotePrefix="1">
      <alignment horizontal="center" vertical="center"/>
    </xf>
    <xf numFmtId="180" fontId="7" fillId="8" borderId="14" xfId="0" applyNumberFormat="1" applyFont="1" applyFill="1" applyBorder="1" applyAlignment="1" quotePrefix="1">
      <alignment horizontal="center" vertical="center"/>
    </xf>
    <xf numFmtId="49" fontId="7" fillId="8" borderId="13" xfId="0" applyNumberFormat="1" applyFont="1" applyFill="1" applyBorder="1" applyAlignment="1" quotePrefix="1">
      <alignment horizontal="center" vertical="center"/>
    </xf>
    <xf numFmtId="49" fontId="7" fillId="8" borderId="14" xfId="0" applyNumberFormat="1" applyFont="1" applyFill="1" applyBorder="1" applyAlignment="1" quotePrefix="1">
      <alignment horizontal="center" vertical="center"/>
    </xf>
    <xf numFmtId="180" fontId="17" fillId="8" borderId="10" xfId="15" applyNumberFormat="1" applyFont="1" applyFill="1" applyBorder="1" applyAlignment="1" quotePrefix="1">
      <alignment horizontal="center" vertical="center"/>
      <protection/>
    </xf>
    <xf numFmtId="180" fontId="17" fillId="8" borderId="11" xfId="15" applyNumberFormat="1" applyFont="1" applyFill="1" applyBorder="1" applyAlignment="1" quotePrefix="1">
      <alignment horizontal="center" vertical="center"/>
      <protection/>
    </xf>
    <xf numFmtId="180" fontId="17" fillId="8" borderId="13" xfId="15" applyNumberFormat="1" applyFont="1" applyFill="1" applyBorder="1" applyAlignment="1" quotePrefix="1">
      <alignment horizontal="center" vertical="center"/>
      <protection/>
    </xf>
    <xf numFmtId="180" fontId="17" fillId="8" borderId="14" xfId="15" applyNumberFormat="1" applyFont="1" applyFill="1" applyBorder="1" applyAlignment="1" quotePrefix="1">
      <alignment horizontal="center" vertical="center"/>
      <protection/>
    </xf>
    <xf numFmtId="180" fontId="17" fillId="0" borderId="13" xfId="15" applyNumberFormat="1" applyFont="1" applyFill="1" applyBorder="1" applyAlignment="1" quotePrefix="1">
      <alignment horizontal="left" vertical="center"/>
      <protection/>
    </xf>
    <xf numFmtId="180" fontId="20" fillId="0" borderId="13" xfId="15" applyNumberFormat="1" applyFont="1" applyFill="1" applyBorder="1" applyAlignment="1" quotePrefix="1">
      <alignment horizontal="center" vertical="center"/>
      <protection/>
    </xf>
    <xf numFmtId="180" fontId="20" fillId="0" borderId="14" xfId="15" applyNumberFormat="1" applyFont="1" applyFill="1" applyBorder="1" applyAlignment="1" quotePrefix="1">
      <alignment horizontal="center" vertical="center"/>
      <protection/>
    </xf>
    <xf numFmtId="180" fontId="20" fillId="8" borderId="16" xfId="15" applyNumberFormat="1" applyFont="1" applyFill="1" applyBorder="1" applyAlignment="1" quotePrefix="1">
      <alignment horizontal="center" vertical="center"/>
      <protection/>
    </xf>
    <xf numFmtId="180" fontId="20" fillId="8" borderId="17" xfId="15" applyNumberFormat="1" applyFont="1" applyFill="1" applyBorder="1" applyAlignment="1" quotePrefix="1">
      <alignment horizontal="center" vertical="center"/>
      <protection/>
    </xf>
  </cellXfs>
  <cellStyles count="72">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常规_报表" xfId="38"/>
    <cellStyle name="标题 1" xfId="39"/>
    <cellStyle name="标题 2" xfId="40"/>
    <cellStyle name="标题 3" xfId="41"/>
    <cellStyle name="常规_单位版－2008年度部门决算分析表" xfId="42"/>
    <cellStyle name="60% - 强调文字颜色 1" xfId="43"/>
    <cellStyle name="60% - 强调文字颜色 4" xfId="44"/>
    <cellStyle name="输出" xfId="45"/>
    <cellStyle name="计算"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常规_事业单位部门决算报表（讨论稿）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常规 2 3" xfId="69"/>
    <cellStyle name="40% - 强调文字颜色 6" xfId="70"/>
    <cellStyle name="60% - 强调文字颜色 6" xfId="71"/>
    <cellStyle name="差_5.中央部门决算（草案)-1" xfId="72"/>
    <cellStyle name="常规 4" xfId="73"/>
    <cellStyle name="差_全国友协2010年度中央部门决算（草案）" xfId="74"/>
    <cellStyle name="差_司法部2010年度中央部门决算（草案）报" xfId="75"/>
    <cellStyle name="常规 2" xfId="76"/>
    <cellStyle name="常规 3" xfId="77"/>
    <cellStyle name="常规 5" xfId="78"/>
    <cellStyle name="常规 7" xfId="79"/>
    <cellStyle name="好_5.中央部门决算（草案)-1" xfId="80"/>
    <cellStyle name="好_出版署2010年度中央部门决算草案" xfId="81"/>
    <cellStyle name="好_全国友协2010年度中央部门决算（草案）" xfId="82"/>
    <cellStyle name="好_司法部2010年度中央部门决算（草案）报" xfId="83"/>
    <cellStyle name="样式 1" xfId="84"/>
    <cellStyle name="常规_2003年度行政事业单位决算报表"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A6" sqref="A6:H6"/>
    </sheetView>
  </sheetViews>
  <sheetFormatPr defaultColWidth="9.00390625" defaultRowHeight="14.25"/>
  <cols>
    <col min="1" max="1" width="10.50390625" style="221" customWidth="1"/>
    <col min="2" max="2" width="30.00390625" style="221" customWidth="1"/>
    <col min="3" max="3" width="9.25390625" style="221" customWidth="1"/>
    <col min="4" max="4" width="28.00390625" style="221" customWidth="1"/>
    <col min="5" max="6" width="9.00390625" style="221" customWidth="1"/>
    <col min="7" max="7" width="11.25390625" style="221" customWidth="1"/>
    <col min="8" max="8" width="9.00390625" style="221" customWidth="1"/>
    <col min="9" max="16384" width="9.00390625" style="221" customWidth="1"/>
  </cols>
  <sheetData>
    <row r="1" spans="1:8" s="220" customFormat="1" ht="18.75">
      <c r="A1" s="222" t="s">
        <v>0</v>
      </c>
      <c r="B1" s="223"/>
      <c r="C1" s="223"/>
      <c r="D1" s="223"/>
      <c r="E1" s="223"/>
      <c r="F1" s="223"/>
      <c r="G1" s="222"/>
      <c r="H1" s="223"/>
    </row>
    <row r="2" spans="1:8" s="220" customFormat="1" ht="14.25">
      <c r="A2" s="223"/>
      <c r="B2" s="223"/>
      <c r="C2" s="223"/>
      <c r="D2" s="223"/>
      <c r="E2" s="223"/>
      <c r="F2" s="223"/>
      <c r="G2" s="223"/>
      <c r="H2" s="223"/>
    </row>
    <row r="3" spans="1:8" s="220" customFormat="1" ht="30" customHeight="1">
      <c r="A3" s="223"/>
      <c r="B3" s="223"/>
      <c r="C3" s="223"/>
      <c r="D3" s="223"/>
      <c r="E3" s="223"/>
      <c r="F3" s="223"/>
      <c r="G3" s="223"/>
      <c r="H3" s="223"/>
    </row>
    <row r="4" spans="1:8" s="220" customFormat="1" ht="30" customHeight="1">
      <c r="A4" s="223"/>
      <c r="B4" s="223"/>
      <c r="C4" s="223"/>
      <c r="D4" s="223"/>
      <c r="E4" s="223"/>
      <c r="F4" s="223"/>
      <c r="G4" s="223"/>
      <c r="H4" s="223"/>
    </row>
    <row r="5" spans="1:8" s="220" customFormat="1" ht="35.25" customHeight="1">
      <c r="A5" s="224"/>
      <c r="B5" s="224"/>
      <c r="C5" s="224"/>
      <c r="D5" s="224"/>
      <c r="E5" s="224"/>
      <c r="F5" s="224"/>
      <c r="G5" s="224"/>
      <c r="H5" s="224"/>
    </row>
    <row r="6" spans="1:8" s="220" customFormat="1" ht="67.5" customHeight="1">
      <c r="A6" s="225" t="s">
        <v>1</v>
      </c>
      <c r="B6" s="225"/>
      <c r="C6" s="225"/>
      <c r="D6" s="225"/>
      <c r="E6" s="225"/>
      <c r="F6" s="225"/>
      <c r="G6" s="225"/>
      <c r="H6" s="225"/>
    </row>
    <row r="7" spans="1:8" s="220" customFormat="1" ht="14.25">
      <c r="A7" s="223"/>
      <c r="B7" s="223"/>
      <c r="C7" s="223"/>
      <c r="D7" s="223"/>
      <c r="E7" s="223"/>
      <c r="F7" s="223"/>
      <c r="G7" s="223"/>
      <c r="H7" s="223"/>
    </row>
    <row r="8" spans="1:8" s="220" customFormat="1" ht="14.25">
      <c r="A8" s="223"/>
      <c r="B8" s="223"/>
      <c r="C8" s="223"/>
      <c r="D8" s="223"/>
      <c r="E8" s="223"/>
      <c r="F8" s="223"/>
      <c r="G8" s="223"/>
      <c r="H8" s="223"/>
    </row>
    <row r="9" spans="1:8" s="220" customFormat="1" ht="14.25">
      <c r="A9" s="223"/>
      <c r="B9" s="223"/>
      <c r="C9" s="223"/>
      <c r="D9" s="223"/>
      <c r="E9" s="223"/>
      <c r="F9" s="223"/>
      <c r="G9" s="223"/>
      <c r="H9" s="223"/>
    </row>
    <row r="10" spans="1:8" s="220" customFormat="1" ht="14.25">
      <c r="A10" s="223"/>
      <c r="B10" s="223"/>
      <c r="C10" s="223"/>
      <c r="D10" s="223"/>
      <c r="E10" s="223"/>
      <c r="F10" s="223"/>
      <c r="G10" s="223"/>
      <c r="H10" s="223"/>
    </row>
    <row r="11" spans="1:8" s="220" customFormat="1" ht="14.25">
      <c r="A11" s="223"/>
      <c r="B11" s="223"/>
      <c r="C11" s="223"/>
      <c r="D11" s="223"/>
      <c r="E11" s="223"/>
      <c r="F11" s="223"/>
      <c r="G11" s="223"/>
      <c r="H11" s="223"/>
    </row>
    <row r="12" spans="1:8" s="220" customFormat="1" ht="14.25">
      <c r="A12" s="223"/>
      <c r="B12" s="223"/>
      <c r="C12" s="223"/>
      <c r="D12" s="223"/>
      <c r="E12" s="223"/>
      <c r="F12" s="223"/>
      <c r="G12" s="223"/>
      <c r="H12" s="223"/>
    </row>
    <row r="13" spans="1:8" s="220" customFormat="1" ht="14.25">
      <c r="A13" s="223"/>
      <c r="B13" s="223"/>
      <c r="C13" s="223"/>
      <c r="D13" s="223"/>
      <c r="E13" s="223"/>
      <c r="F13" s="223"/>
      <c r="G13" s="223"/>
      <c r="H13" s="223"/>
    </row>
    <row r="14" spans="1:8" s="220" customFormat="1" ht="24">
      <c r="A14" s="226"/>
      <c r="B14" s="226"/>
      <c r="C14" s="226"/>
      <c r="D14" s="226"/>
      <c r="E14" s="226"/>
      <c r="F14" s="226"/>
      <c r="G14" s="226"/>
      <c r="H14" s="226"/>
    </row>
    <row r="15" spans="1:8" s="220" customFormat="1" ht="35.25" customHeight="1">
      <c r="A15" s="227"/>
      <c r="B15" s="227"/>
      <c r="C15" s="227"/>
      <c r="D15" s="227"/>
      <c r="E15" s="227"/>
      <c r="F15" s="227"/>
      <c r="G15" s="227"/>
      <c r="H15" s="227"/>
    </row>
    <row r="16" spans="1:8" s="220" customFormat="1" ht="36" customHeight="1">
      <c r="A16" s="228"/>
      <c r="B16" s="228"/>
      <c r="C16" s="228"/>
      <c r="D16" s="228"/>
      <c r="E16" s="228"/>
      <c r="F16" s="228"/>
      <c r="G16" s="228"/>
      <c r="H16" s="228"/>
    </row>
    <row r="17" spans="1:8" s="220" customFormat="1" ht="14.25">
      <c r="A17" s="223"/>
      <c r="B17" s="223"/>
      <c r="C17" s="223"/>
      <c r="D17" s="223"/>
      <c r="E17" s="223"/>
      <c r="F17" s="223"/>
      <c r="G17" s="223"/>
      <c r="H17" s="223"/>
    </row>
    <row r="18" spans="1:8" s="220" customFormat="1" ht="14.25">
      <c r="A18" s="223"/>
      <c r="B18" s="223"/>
      <c r="C18" s="223"/>
      <c r="D18" s="223"/>
      <c r="E18" s="223"/>
      <c r="F18" s="223"/>
      <c r="G18" s="223"/>
      <c r="H18" s="223"/>
    </row>
  </sheetData>
  <sheetProtection/>
  <mergeCells count="3">
    <mergeCell ref="A5:H5"/>
    <mergeCell ref="A6:H6"/>
    <mergeCell ref="A14:H14"/>
  </mergeCells>
  <printOptions/>
  <pageMargins left="0.71" right="0.7900000000000001" top="0.98" bottom="1" header="0.51" footer="0.51"/>
  <pageSetup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V33"/>
  <sheetViews>
    <sheetView zoomScale="80" zoomScaleNormal="80" zoomScaleSheetLayoutView="100" workbookViewId="0" topLeftCell="A1">
      <selection activeCell="E10" sqref="E10"/>
    </sheetView>
  </sheetViews>
  <sheetFormatPr defaultColWidth="7.00390625" defaultRowHeight="18" customHeight="1"/>
  <cols>
    <col min="1" max="1" width="42.875" style="180" customWidth="1"/>
    <col min="2" max="2" width="6.375" style="180" customWidth="1"/>
    <col min="3" max="3" width="19.25390625" style="180" customWidth="1"/>
    <col min="4" max="4" width="41.50390625" style="180" customWidth="1"/>
    <col min="5" max="5" width="6.375" style="180" customWidth="1"/>
    <col min="6" max="6" width="18.50390625" style="180" customWidth="1"/>
    <col min="7" max="149" width="6.75390625" style="180" customWidth="1"/>
    <col min="150" max="242" width="6.875" style="180" customWidth="1"/>
    <col min="243" max="16384" width="7.00390625" style="180" customWidth="1"/>
  </cols>
  <sheetData>
    <row r="1" spans="1:241" ht="22.5" customHeight="1">
      <c r="A1" s="102"/>
      <c r="B1" s="181"/>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row>
    <row r="2" spans="1:256" s="97" customFormat="1" ht="42.75" customHeight="1">
      <c r="A2" s="183" t="s">
        <v>2</v>
      </c>
      <c r="B2" s="183"/>
      <c r="C2" s="183"/>
      <c r="D2" s="183"/>
      <c r="E2" s="183"/>
      <c r="F2" s="183"/>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c r="DP2" s="184"/>
      <c r="DQ2" s="184"/>
      <c r="DR2" s="184"/>
      <c r="DS2" s="184"/>
      <c r="DT2" s="184"/>
      <c r="DU2" s="184"/>
      <c r="DV2" s="184"/>
      <c r="DW2" s="184"/>
      <c r="DX2" s="184"/>
      <c r="DY2" s="184"/>
      <c r="DZ2" s="184"/>
      <c r="EA2" s="184"/>
      <c r="EB2" s="184"/>
      <c r="EC2" s="184"/>
      <c r="ED2" s="184"/>
      <c r="EE2" s="184"/>
      <c r="EF2" s="184"/>
      <c r="EG2" s="184"/>
      <c r="EH2" s="184"/>
      <c r="EI2" s="184"/>
      <c r="EJ2" s="184"/>
      <c r="EK2" s="184"/>
      <c r="EL2" s="184"/>
      <c r="EM2" s="184"/>
      <c r="EN2" s="184"/>
      <c r="EO2" s="184"/>
      <c r="EP2" s="184"/>
      <c r="EQ2" s="184"/>
      <c r="ER2" s="184"/>
      <c r="ES2" s="184"/>
      <c r="ET2" s="184"/>
      <c r="EU2" s="184"/>
      <c r="EV2" s="184"/>
      <c r="EW2" s="184"/>
      <c r="EX2" s="184"/>
      <c r="EY2" s="184"/>
      <c r="EZ2" s="184"/>
      <c r="FA2" s="184"/>
      <c r="FB2" s="184"/>
      <c r="FC2" s="184"/>
      <c r="FD2" s="184"/>
      <c r="FE2" s="184"/>
      <c r="FF2" s="184"/>
      <c r="FG2" s="184"/>
      <c r="FH2" s="184"/>
      <c r="FI2" s="184"/>
      <c r="FJ2" s="184"/>
      <c r="FK2" s="184"/>
      <c r="FL2" s="184"/>
      <c r="FM2" s="184"/>
      <c r="FN2" s="184"/>
      <c r="FO2" s="184"/>
      <c r="FP2" s="184"/>
      <c r="FQ2" s="184"/>
      <c r="FR2" s="184"/>
      <c r="FS2" s="184"/>
      <c r="FT2" s="184"/>
      <c r="FU2" s="184"/>
      <c r="FV2" s="184"/>
      <c r="FW2" s="184"/>
      <c r="FX2" s="184"/>
      <c r="FY2" s="184"/>
      <c r="FZ2" s="184"/>
      <c r="GA2" s="184"/>
      <c r="GB2" s="184"/>
      <c r="GC2" s="184"/>
      <c r="GD2" s="184"/>
      <c r="GE2" s="184"/>
      <c r="GF2" s="184"/>
      <c r="GG2" s="184"/>
      <c r="GH2" s="184"/>
      <c r="GI2" s="184"/>
      <c r="GJ2" s="184"/>
      <c r="GK2" s="184"/>
      <c r="GL2" s="184"/>
      <c r="GM2" s="184"/>
      <c r="GN2" s="184"/>
      <c r="GO2" s="184"/>
      <c r="GP2" s="184"/>
      <c r="GQ2" s="184"/>
      <c r="GR2" s="184"/>
      <c r="GS2" s="184"/>
      <c r="GT2" s="184"/>
      <c r="GU2" s="184"/>
      <c r="GV2" s="184"/>
      <c r="GW2" s="184"/>
      <c r="GX2" s="184"/>
      <c r="GY2" s="184"/>
      <c r="GZ2" s="184"/>
      <c r="HA2" s="184"/>
      <c r="HB2" s="184"/>
      <c r="HC2" s="184"/>
      <c r="HD2" s="184"/>
      <c r="HE2" s="184"/>
      <c r="HF2" s="184"/>
      <c r="HG2" s="184"/>
      <c r="HH2" s="184"/>
      <c r="HI2" s="184"/>
      <c r="HJ2" s="184"/>
      <c r="HK2" s="184"/>
      <c r="HL2" s="184"/>
      <c r="HM2" s="184"/>
      <c r="HN2" s="184"/>
      <c r="HO2" s="184"/>
      <c r="HP2" s="184"/>
      <c r="HQ2" s="184"/>
      <c r="HR2" s="184"/>
      <c r="HS2" s="184"/>
      <c r="HT2" s="184"/>
      <c r="HU2" s="184"/>
      <c r="HV2" s="184"/>
      <c r="HW2" s="184"/>
      <c r="HX2" s="184"/>
      <c r="HY2" s="184"/>
      <c r="HZ2" s="184"/>
      <c r="IA2" s="184"/>
      <c r="IB2" s="184"/>
      <c r="IC2" s="184"/>
      <c r="ID2" s="184"/>
      <c r="IE2" s="184"/>
      <c r="IF2" s="184"/>
      <c r="IG2" s="184"/>
      <c r="IH2" s="184"/>
      <c r="II2" s="180"/>
      <c r="IJ2" s="180"/>
      <c r="IK2" s="180"/>
      <c r="IL2" s="180"/>
      <c r="IM2" s="180"/>
      <c r="IN2" s="180"/>
      <c r="IO2" s="180"/>
      <c r="IP2" s="180"/>
      <c r="IQ2" s="180"/>
      <c r="IR2" s="180"/>
      <c r="IS2" s="180"/>
      <c r="IT2" s="180"/>
      <c r="IU2" s="180"/>
      <c r="IV2" s="180"/>
    </row>
    <row r="3" spans="1:242" ht="20.25" customHeight="1">
      <c r="A3" s="185" t="s">
        <v>3</v>
      </c>
      <c r="B3" s="186"/>
      <c r="C3" s="186"/>
      <c r="D3" s="186"/>
      <c r="E3" s="186"/>
      <c r="F3" s="187" t="s">
        <v>4</v>
      </c>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row>
    <row r="4" spans="1:242" ht="32.25" customHeight="1">
      <c r="A4" s="189" t="s">
        <v>5</v>
      </c>
      <c r="B4" s="190"/>
      <c r="C4" s="190"/>
      <c r="D4" s="190" t="s">
        <v>6</v>
      </c>
      <c r="E4" s="190"/>
      <c r="F4" s="191"/>
      <c r="G4" s="192"/>
      <c r="H4" s="192"/>
      <c r="I4" s="192"/>
      <c r="J4" s="192"/>
      <c r="K4" s="192"/>
      <c r="L4" s="192"/>
      <c r="M4" s="192"/>
      <c r="N4" s="192"/>
      <c r="O4" s="192"/>
      <c r="P4" s="192"/>
      <c r="Q4" s="192"/>
      <c r="R4" s="192"/>
      <c r="S4" s="192"/>
      <c r="T4" s="192"/>
      <c r="U4" s="192"/>
      <c r="V4" s="192"/>
      <c r="W4" s="192"/>
      <c r="X4" s="192"/>
      <c r="Y4" s="192"/>
      <c r="Z4" s="192"/>
      <c r="AA4" s="192"/>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2"/>
      <c r="CZ4" s="192"/>
      <c r="DA4" s="192"/>
      <c r="DB4" s="192"/>
      <c r="DC4" s="192"/>
      <c r="DD4" s="192"/>
      <c r="DE4" s="192"/>
      <c r="DF4" s="192"/>
      <c r="DG4" s="192"/>
      <c r="DH4" s="192"/>
      <c r="DI4" s="192"/>
      <c r="DJ4" s="192"/>
      <c r="DK4" s="192"/>
      <c r="DL4" s="192"/>
      <c r="DM4" s="192"/>
      <c r="DN4" s="192"/>
      <c r="DO4" s="192"/>
      <c r="DP4" s="192"/>
      <c r="DQ4" s="192"/>
      <c r="DR4" s="192"/>
      <c r="DS4" s="192"/>
      <c r="DT4" s="192"/>
      <c r="DU4" s="192"/>
      <c r="DV4" s="192"/>
      <c r="DW4" s="192"/>
      <c r="DX4" s="192"/>
      <c r="DY4" s="192"/>
      <c r="DZ4" s="192"/>
      <c r="EA4" s="192"/>
      <c r="EB4" s="192"/>
      <c r="EC4" s="192"/>
      <c r="ED4" s="192"/>
      <c r="EE4" s="192"/>
      <c r="EF4" s="192"/>
      <c r="EG4" s="192"/>
      <c r="EH4" s="192"/>
      <c r="EI4" s="192"/>
      <c r="EJ4" s="192"/>
      <c r="EK4" s="192"/>
      <c r="EL4" s="192"/>
      <c r="EM4" s="192"/>
      <c r="EN4" s="192"/>
      <c r="EO4" s="192"/>
      <c r="EP4" s="192"/>
      <c r="EQ4" s="192"/>
      <c r="ER4" s="192"/>
      <c r="ES4" s="192"/>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row>
    <row r="5" spans="1:242" ht="32.25" customHeight="1">
      <c r="A5" s="193" t="s">
        <v>7</v>
      </c>
      <c r="B5" s="194" t="s">
        <v>8</v>
      </c>
      <c r="C5" s="194" t="s">
        <v>9</v>
      </c>
      <c r="D5" s="194" t="s">
        <v>7</v>
      </c>
      <c r="E5" s="194" t="s">
        <v>8</v>
      </c>
      <c r="F5" s="195" t="s">
        <v>9</v>
      </c>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c r="AZ5" s="192"/>
      <c r="BA5" s="192"/>
      <c r="BB5" s="192"/>
      <c r="BC5" s="192"/>
      <c r="BD5" s="192"/>
      <c r="BE5" s="192"/>
      <c r="BF5" s="192"/>
      <c r="BG5" s="192"/>
      <c r="BH5" s="192"/>
      <c r="BI5" s="192"/>
      <c r="BJ5" s="192"/>
      <c r="BK5" s="192"/>
      <c r="BL5" s="192"/>
      <c r="BM5" s="192"/>
      <c r="BN5" s="192"/>
      <c r="BO5" s="192"/>
      <c r="BP5" s="192"/>
      <c r="BQ5" s="192"/>
      <c r="BR5" s="192"/>
      <c r="BS5" s="192"/>
      <c r="BT5" s="192"/>
      <c r="BU5" s="192"/>
      <c r="BV5" s="192"/>
      <c r="BW5" s="192"/>
      <c r="BX5" s="192"/>
      <c r="BY5" s="192"/>
      <c r="BZ5" s="192"/>
      <c r="CA5" s="192"/>
      <c r="CB5" s="192"/>
      <c r="CC5" s="192"/>
      <c r="CD5" s="192"/>
      <c r="CE5" s="192"/>
      <c r="CF5" s="192"/>
      <c r="CG5" s="192"/>
      <c r="CH5" s="192"/>
      <c r="CI5" s="192"/>
      <c r="CJ5" s="192"/>
      <c r="CK5" s="192"/>
      <c r="CL5" s="192"/>
      <c r="CM5" s="192"/>
      <c r="CN5" s="192"/>
      <c r="CO5" s="192"/>
      <c r="CP5" s="192"/>
      <c r="CQ5" s="192"/>
      <c r="CR5" s="192"/>
      <c r="CS5" s="192"/>
      <c r="CT5" s="192"/>
      <c r="CU5" s="192"/>
      <c r="CV5" s="192"/>
      <c r="CW5" s="192"/>
      <c r="CX5" s="192"/>
      <c r="CY5" s="192"/>
      <c r="CZ5" s="192"/>
      <c r="DA5" s="192"/>
      <c r="DB5" s="192"/>
      <c r="DC5" s="192"/>
      <c r="DD5" s="192"/>
      <c r="DE5" s="192"/>
      <c r="DF5" s="192"/>
      <c r="DG5" s="192"/>
      <c r="DH5" s="192"/>
      <c r="DI5" s="192"/>
      <c r="DJ5" s="192"/>
      <c r="DK5" s="192"/>
      <c r="DL5" s="192"/>
      <c r="DM5" s="192"/>
      <c r="DN5" s="192"/>
      <c r="DO5" s="192"/>
      <c r="DP5" s="192"/>
      <c r="DQ5" s="192"/>
      <c r="DR5" s="192"/>
      <c r="DS5" s="192"/>
      <c r="DT5" s="192"/>
      <c r="DU5" s="192"/>
      <c r="DV5" s="192"/>
      <c r="DW5" s="192"/>
      <c r="DX5" s="192"/>
      <c r="DY5" s="192"/>
      <c r="DZ5" s="192"/>
      <c r="EA5" s="192"/>
      <c r="EB5" s="192"/>
      <c r="EC5" s="192"/>
      <c r="ED5" s="192"/>
      <c r="EE5" s="192"/>
      <c r="EF5" s="192"/>
      <c r="EG5" s="192"/>
      <c r="EH5" s="192"/>
      <c r="EI5" s="192"/>
      <c r="EJ5" s="192"/>
      <c r="EK5" s="192"/>
      <c r="EL5" s="192"/>
      <c r="EM5" s="192"/>
      <c r="EN5" s="192"/>
      <c r="EO5" s="192"/>
      <c r="EP5" s="192"/>
      <c r="EQ5" s="192"/>
      <c r="ER5" s="192"/>
      <c r="ES5" s="192"/>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row>
    <row r="6" spans="1:256" s="99" customFormat="1" ht="32.25" customHeight="1">
      <c r="A6" s="193" t="s">
        <v>10</v>
      </c>
      <c r="B6" s="194" t="s">
        <v>11</v>
      </c>
      <c r="C6" s="194" t="s">
        <v>12</v>
      </c>
      <c r="D6" s="194" t="s">
        <v>10</v>
      </c>
      <c r="E6" s="194" t="s">
        <v>11</v>
      </c>
      <c r="F6" s="195" t="s">
        <v>13</v>
      </c>
      <c r="G6" s="196"/>
      <c r="H6" s="196"/>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c r="BC6" s="192"/>
      <c r="BD6" s="192"/>
      <c r="BE6" s="192"/>
      <c r="BF6" s="192"/>
      <c r="BG6" s="192"/>
      <c r="BH6" s="192"/>
      <c r="BI6" s="192"/>
      <c r="BJ6" s="192"/>
      <c r="BK6" s="192"/>
      <c r="BL6" s="192"/>
      <c r="BM6" s="192"/>
      <c r="BN6" s="192"/>
      <c r="BO6" s="192"/>
      <c r="BP6" s="192"/>
      <c r="BQ6" s="192"/>
      <c r="BR6" s="192"/>
      <c r="BS6" s="192"/>
      <c r="BT6" s="192"/>
      <c r="BU6" s="192"/>
      <c r="BV6" s="192"/>
      <c r="BW6" s="192"/>
      <c r="BX6" s="192"/>
      <c r="BY6" s="192"/>
      <c r="BZ6" s="192"/>
      <c r="CA6" s="192"/>
      <c r="CB6" s="192"/>
      <c r="CC6" s="192"/>
      <c r="CD6" s="192"/>
      <c r="CE6" s="192"/>
      <c r="CF6" s="192"/>
      <c r="CG6" s="192"/>
      <c r="CH6" s="192"/>
      <c r="CI6" s="192"/>
      <c r="CJ6" s="192"/>
      <c r="CK6" s="192"/>
      <c r="CL6" s="192"/>
      <c r="CM6" s="192"/>
      <c r="CN6" s="192"/>
      <c r="CO6" s="192"/>
      <c r="CP6" s="192"/>
      <c r="CQ6" s="192"/>
      <c r="CR6" s="192"/>
      <c r="CS6" s="192"/>
      <c r="CT6" s="192"/>
      <c r="CU6" s="192"/>
      <c r="CV6" s="192"/>
      <c r="CW6" s="192"/>
      <c r="CX6" s="192"/>
      <c r="CY6" s="192"/>
      <c r="CZ6" s="192"/>
      <c r="DA6" s="192"/>
      <c r="DB6" s="192"/>
      <c r="DC6" s="192"/>
      <c r="DD6" s="192"/>
      <c r="DE6" s="192"/>
      <c r="DF6" s="192"/>
      <c r="DG6" s="192"/>
      <c r="DH6" s="192"/>
      <c r="DI6" s="192"/>
      <c r="DJ6" s="192"/>
      <c r="DK6" s="192"/>
      <c r="DL6" s="192"/>
      <c r="DM6" s="192"/>
      <c r="DN6" s="192"/>
      <c r="DO6" s="192"/>
      <c r="DP6" s="192"/>
      <c r="DQ6" s="192"/>
      <c r="DR6" s="192"/>
      <c r="DS6" s="192"/>
      <c r="DT6" s="192"/>
      <c r="DU6" s="192"/>
      <c r="DV6" s="192"/>
      <c r="DW6" s="192"/>
      <c r="DX6" s="192"/>
      <c r="DY6" s="192"/>
      <c r="DZ6" s="192"/>
      <c r="EA6" s="192"/>
      <c r="EB6" s="192"/>
      <c r="EC6" s="192"/>
      <c r="ED6" s="192"/>
      <c r="EE6" s="192"/>
      <c r="EF6" s="192"/>
      <c r="EG6" s="192"/>
      <c r="EH6" s="192"/>
      <c r="EI6" s="192"/>
      <c r="EJ6" s="192"/>
      <c r="EK6" s="192"/>
      <c r="EL6" s="192"/>
      <c r="EM6" s="192"/>
      <c r="EN6" s="192"/>
      <c r="EO6" s="192"/>
      <c r="EP6" s="192"/>
      <c r="EQ6" s="192"/>
      <c r="ER6" s="192"/>
      <c r="ES6" s="192"/>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180"/>
      <c r="IJ6" s="180"/>
      <c r="IK6" s="180"/>
      <c r="IL6" s="180"/>
      <c r="IM6" s="180"/>
      <c r="IN6" s="180"/>
      <c r="IO6" s="180"/>
      <c r="IP6" s="180"/>
      <c r="IQ6" s="180"/>
      <c r="IR6" s="180"/>
      <c r="IS6" s="180"/>
      <c r="IT6" s="180"/>
      <c r="IU6" s="180"/>
      <c r="IV6" s="180"/>
    </row>
    <row r="7" spans="1:256" s="99" customFormat="1" ht="32.25" customHeight="1">
      <c r="A7" s="197" t="s">
        <v>14</v>
      </c>
      <c r="B7" s="194" t="s">
        <v>12</v>
      </c>
      <c r="C7" s="198">
        <v>414763.99</v>
      </c>
      <c r="D7" s="229" t="s">
        <v>15</v>
      </c>
      <c r="E7" s="194">
        <v>28</v>
      </c>
      <c r="F7" s="200"/>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2"/>
      <c r="CO7" s="192"/>
      <c r="CP7" s="192"/>
      <c r="CQ7" s="192"/>
      <c r="CR7" s="192"/>
      <c r="CS7" s="192"/>
      <c r="CT7" s="192"/>
      <c r="CU7" s="192"/>
      <c r="CV7" s="192"/>
      <c r="CW7" s="192"/>
      <c r="CX7" s="192"/>
      <c r="CY7" s="192"/>
      <c r="CZ7" s="192"/>
      <c r="DA7" s="192"/>
      <c r="DB7" s="192"/>
      <c r="DC7" s="192"/>
      <c r="DD7" s="192"/>
      <c r="DE7" s="192"/>
      <c r="DF7" s="192"/>
      <c r="DG7" s="192"/>
      <c r="DH7" s="192"/>
      <c r="DI7" s="192"/>
      <c r="DJ7" s="192"/>
      <c r="DK7" s="192"/>
      <c r="DL7" s="192"/>
      <c r="DM7" s="192"/>
      <c r="DN7" s="192"/>
      <c r="DO7" s="192"/>
      <c r="DP7" s="192"/>
      <c r="DQ7" s="192"/>
      <c r="DR7" s="192"/>
      <c r="DS7" s="192"/>
      <c r="DT7" s="192"/>
      <c r="DU7" s="192"/>
      <c r="DV7" s="192"/>
      <c r="DW7" s="192"/>
      <c r="DX7" s="192"/>
      <c r="DY7" s="192"/>
      <c r="DZ7" s="192"/>
      <c r="EA7" s="192"/>
      <c r="EB7" s="192"/>
      <c r="EC7" s="192"/>
      <c r="ED7" s="192"/>
      <c r="EE7" s="192"/>
      <c r="EF7" s="192"/>
      <c r="EG7" s="192"/>
      <c r="EH7" s="192"/>
      <c r="EI7" s="192"/>
      <c r="EJ7" s="192"/>
      <c r="EK7" s="192"/>
      <c r="EL7" s="192"/>
      <c r="EM7" s="192"/>
      <c r="EN7" s="192"/>
      <c r="EO7" s="192"/>
      <c r="EP7" s="192"/>
      <c r="EQ7" s="192"/>
      <c r="ER7" s="192"/>
      <c r="ES7" s="192"/>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180"/>
      <c r="IJ7" s="180"/>
      <c r="IK7" s="180"/>
      <c r="IL7" s="180"/>
      <c r="IM7" s="180"/>
      <c r="IN7" s="180"/>
      <c r="IO7" s="180"/>
      <c r="IP7" s="180"/>
      <c r="IQ7" s="180"/>
      <c r="IR7" s="180"/>
      <c r="IS7" s="180"/>
      <c r="IT7" s="180"/>
      <c r="IU7" s="180"/>
      <c r="IV7" s="180"/>
    </row>
    <row r="8" spans="1:256" s="99" customFormat="1" ht="32.25" customHeight="1">
      <c r="A8" s="201" t="s">
        <v>16</v>
      </c>
      <c r="B8" s="194" t="s">
        <v>13</v>
      </c>
      <c r="C8" s="198"/>
      <c r="D8" s="199" t="s">
        <v>17</v>
      </c>
      <c r="E8" s="194">
        <v>29</v>
      </c>
      <c r="F8" s="200"/>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c r="AG8" s="192"/>
      <c r="AH8" s="192"/>
      <c r="AI8" s="192"/>
      <c r="AJ8" s="192"/>
      <c r="AK8" s="192"/>
      <c r="AL8" s="192"/>
      <c r="AM8" s="192"/>
      <c r="AN8" s="192"/>
      <c r="AO8" s="192"/>
      <c r="AP8" s="192"/>
      <c r="AQ8" s="192"/>
      <c r="AR8" s="192"/>
      <c r="AS8" s="192"/>
      <c r="AT8" s="192"/>
      <c r="AU8" s="192"/>
      <c r="AV8" s="192"/>
      <c r="AW8" s="192"/>
      <c r="AX8" s="192"/>
      <c r="AY8" s="192"/>
      <c r="AZ8" s="192"/>
      <c r="BA8" s="192"/>
      <c r="BB8" s="192"/>
      <c r="BC8" s="192"/>
      <c r="BD8" s="192"/>
      <c r="BE8" s="192"/>
      <c r="BF8" s="192"/>
      <c r="BG8" s="192"/>
      <c r="BH8" s="192"/>
      <c r="BI8" s="192"/>
      <c r="BJ8" s="192"/>
      <c r="BK8" s="192"/>
      <c r="BL8" s="192"/>
      <c r="BM8" s="192"/>
      <c r="BN8" s="192"/>
      <c r="BO8" s="192"/>
      <c r="BP8" s="192"/>
      <c r="BQ8" s="192"/>
      <c r="BR8" s="192"/>
      <c r="BS8" s="192"/>
      <c r="BT8" s="192"/>
      <c r="BU8" s="192"/>
      <c r="BV8" s="192"/>
      <c r="BW8" s="192"/>
      <c r="BX8" s="192"/>
      <c r="BY8" s="192"/>
      <c r="BZ8" s="192"/>
      <c r="CA8" s="192"/>
      <c r="CB8" s="192"/>
      <c r="CC8" s="192"/>
      <c r="CD8" s="192"/>
      <c r="CE8" s="192"/>
      <c r="CF8" s="192"/>
      <c r="CG8" s="192"/>
      <c r="CH8" s="192"/>
      <c r="CI8" s="192"/>
      <c r="CJ8" s="192"/>
      <c r="CK8" s="192"/>
      <c r="CL8" s="192"/>
      <c r="CM8" s="192"/>
      <c r="CN8" s="192"/>
      <c r="CO8" s="192"/>
      <c r="CP8" s="192"/>
      <c r="CQ8" s="192"/>
      <c r="CR8" s="192"/>
      <c r="CS8" s="192"/>
      <c r="CT8" s="192"/>
      <c r="CU8" s="192"/>
      <c r="CV8" s="192"/>
      <c r="CW8" s="192"/>
      <c r="CX8" s="192"/>
      <c r="CY8" s="192"/>
      <c r="CZ8" s="192"/>
      <c r="DA8" s="192"/>
      <c r="DB8" s="192"/>
      <c r="DC8" s="192"/>
      <c r="DD8" s="192"/>
      <c r="DE8" s="192"/>
      <c r="DF8" s="192"/>
      <c r="DG8" s="192"/>
      <c r="DH8" s="192"/>
      <c r="DI8" s="192"/>
      <c r="DJ8" s="192"/>
      <c r="DK8" s="192"/>
      <c r="DL8" s="192"/>
      <c r="DM8" s="192"/>
      <c r="DN8" s="192"/>
      <c r="DO8" s="192"/>
      <c r="DP8" s="192"/>
      <c r="DQ8" s="192"/>
      <c r="DR8" s="192"/>
      <c r="DS8" s="192"/>
      <c r="DT8" s="192"/>
      <c r="DU8" s="192"/>
      <c r="DV8" s="192"/>
      <c r="DW8" s="192"/>
      <c r="DX8" s="192"/>
      <c r="DY8" s="192"/>
      <c r="DZ8" s="192"/>
      <c r="EA8" s="192"/>
      <c r="EB8" s="192"/>
      <c r="EC8" s="192"/>
      <c r="ED8" s="192"/>
      <c r="EE8" s="192"/>
      <c r="EF8" s="192"/>
      <c r="EG8" s="192"/>
      <c r="EH8" s="192"/>
      <c r="EI8" s="192"/>
      <c r="EJ8" s="192"/>
      <c r="EK8" s="192"/>
      <c r="EL8" s="192"/>
      <c r="EM8" s="192"/>
      <c r="EN8" s="192"/>
      <c r="EO8" s="192"/>
      <c r="EP8" s="192"/>
      <c r="EQ8" s="192"/>
      <c r="ER8" s="192"/>
      <c r="ES8" s="192"/>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180"/>
      <c r="IJ8" s="180"/>
      <c r="IK8" s="180"/>
      <c r="IL8" s="180"/>
      <c r="IM8" s="180"/>
      <c r="IN8" s="180"/>
      <c r="IO8" s="180"/>
      <c r="IP8" s="180"/>
      <c r="IQ8" s="180"/>
      <c r="IR8" s="180"/>
      <c r="IS8" s="180"/>
      <c r="IT8" s="180"/>
      <c r="IU8" s="180"/>
      <c r="IV8" s="180"/>
    </row>
    <row r="9" spans="1:256" s="99" customFormat="1" ht="32.25" customHeight="1">
      <c r="A9" s="201" t="s">
        <v>18</v>
      </c>
      <c r="B9" s="194" t="s">
        <v>19</v>
      </c>
      <c r="C9" s="198"/>
      <c r="D9" s="199" t="s">
        <v>20</v>
      </c>
      <c r="E9" s="194">
        <v>30</v>
      </c>
      <c r="F9" s="200"/>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192"/>
      <c r="CJ9" s="192"/>
      <c r="CK9" s="192"/>
      <c r="CL9" s="192"/>
      <c r="CM9" s="192"/>
      <c r="CN9" s="192"/>
      <c r="CO9" s="192"/>
      <c r="CP9" s="192"/>
      <c r="CQ9" s="192"/>
      <c r="CR9" s="192"/>
      <c r="CS9" s="192"/>
      <c r="CT9" s="192"/>
      <c r="CU9" s="192"/>
      <c r="CV9" s="192"/>
      <c r="CW9" s="192"/>
      <c r="CX9" s="192"/>
      <c r="CY9" s="192"/>
      <c r="CZ9" s="192"/>
      <c r="DA9" s="192"/>
      <c r="DB9" s="192"/>
      <c r="DC9" s="192"/>
      <c r="DD9" s="192"/>
      <c r="DE9" s="192"/>
      <c r="DF9" s="192"/>
      <c r="DG9" s="192"/>
      <c r="DH9" s="192"/>
      <c r="DI9" s="192"/>
      <c r="DJ9" s="192"/>
      <c r="DK9" s="192"/>
      <c r="DL9" s="192"/>
      <c r="DM9" s="192"/>
      <c r="DN9" s="192"/>
      <c r="DO9" s="192"/>
      <c r="DP9" s="192"/>
      <c r="DQ9" s="192"/>
      <c r="DR9" s="192"/>
      <c r="DS9" s="192"/>
      <c r="DT9" s="192"/>
      <c r="DU9" s="192"/>
      <c r="DV9" s="192"/>
      <c r="DW9" s="192"/>
      <c r="DX9" s="192"/>
      <c r="DY9" s="192"/>
      <c r="DZ9" s="192"/>
      <c r="EA9" s="192"/>
      <c r="EB9" s="192"/>
      <c r="EC9" s="192"/>
      <c r="ED9" s="192"/>
      <c r="EE9" s="192"/>
      <c r="EF9" s="192"/>
      <c r="EG9" s="192"/>
      <c r="EH9" s="192"/>
      <c r="EI9" s="192"/>
      <c r="EJ9" s="192"/>
      <c r="EK9" s="192"/>
      <c r="EL9" s="192"/>
      <c r="EM9" s="192"/>
      <c r="EN9" s="192"/>
      <c r="EO9" s="192"/>
      <c r="EP9" s="192"/>
      <c r="EQ9" s="192"/>
      <c r="ER9" s="192"/>
      <c r="ES9" s="192"/>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180"/>
      <c r="IJ9" s="180"/>
      <c r="IK9" s="180"/>
      <c r="IL9" s="180"/>
      <c r="IM9" s="180"/>
      <c r="IN9" s="180"/>
      <c r="IO9" s="180"/>
      <c r="IP9" s="180"/>
      <c r="IQ9" s="180"/>
      <c r="IR9" s="180"/>
      <c r="IS9" s="180"/>
      <c r="IT9" s="180"/>
      <c r="IU9" s="180"/>
      <c r="IV9" s="180"/>
    </row>
    <row r="10" spans="1:256" s="99" customFormat="1" ht="32.25" customHeight="1">
      <c r="A10" s="201" t="s">
        <v>21</v>
      </c>
      <c r="B10" s="194" t="s">
        <v>22</v>
      </c>
      <c r="C10" s="198"/>
      <c r="D10" s="199" t="s">
        <v>23</v>
      </c>
      <c r="E10" s="194">
        <v>31</v>
      </c>
      <c r="F10" s="200"/>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192"/>
      <c r="CJ10" s="192"/>
      <c r="CK10" s="192"/>
      <c r="CL10" s="192"/>
      <c r="CM10" s="192"/>
      <c r="CN10" s="192"/>
      <c r="CO10" s="192"/>
      <c r="CP10" s="192"/>
      <c r="CQ10" s="192"/>
      <c r="CR10" s="192"/>
      <c r="CS10" s="192"/>
      <c r="CT10" s="192"/>
      <c r="CU10" s="192"/>
      <c r="CV10" s="192"/>
      <c r="CW10" s="192"/>
      <c r="CX10" s="192"/>
      <c r="CY10" s="192"/>
      <c r="CZ10" s="192"/>
      <c r="DA10" s="192"/>
      <c r="DB10" s="192"/>
      <c r="DC10" s="192"/>
      <c r="DD10" s="192"/>
      <c r="DE10" s="192"/>
      <c r="DF10" s="192"/>
      <c r="DG10" s="192"/>
      <c r="DH10" s="192"/>
      <c r="DI10" s="192"/>
      <c r="DJ10" s="192"/>
      <c r="DK10" s="192"/>
      <c r="DL10" s="192"/>
      <c r="DM10" s="192"/>
      <c r="DN10" s="192"/>
      <c r="DO10" s="192"/>
      <c r="DP10" s="192"/>
      <c r="DQ10" s="192"/>
      <c r="DR10" s="192"/>
      <c r="DS10" s="192"/>
      <c r="DT10" s="192"/>
      <c r="DU10" s="192"/>
      <c r="DV10" s="192"/>
      <c r="DW10" s="192"/>
      <c r="DX10" s="192"/>
      <c r="DY10" s="192"/>
      <c r="DZ10" s="192"/>
      <c r="EA10" s="192"/>
      <c r="EB10" s="192"/>
      <c r="EC10" s="192"/>
      <c r="ED10" s="192"/>
      <c r="EE10" s="192"/>
      <c r="EF10" s="192"/>
      <c r="EG10" s="192"/>
      <c r="EH10" s="192"/>
      <c r="EI10" s="192"/>
      <c r="EJ10" s="192"/>
      <c r="EK10" s="192"/>
      <c r="EL10" s="192"/>
      <c r="EM10" s="192"/>
      <c r="EN10" s="192"/>
      <c r="EO10" s="192"/>
      <c r="EP10" s="192"/>
      <c r="EQ10" s="192"/>
      <c r="ER10" s="192"/>
      <c r="ES10" s="192"/>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180"/>
      <c r="IJ10" s="180"/>
      <c r="IK10" s="180"/>
      <c r="IL10" s="180"/>
      <c r="IM10" s="180"/>
      <c r="IN10" s="180"/>
      <c r="IO10" s="180"/>
      <c r="IP10" s="180"/>
      <c r="IQ10" s="180"/>
      <c r="IR10" s="180"/>
      <c r="IS10" s="180"/>
      <c r="IT10" s="180"/>
      <c r="IU10" s="180"/>
      <c r="IV10" s="180"/>
    </row>
    <row r="11" spans="1:256" s="99" customFormat="1" ht="32.25" customHeight="1">
      <c r="A11" s="201" t="s">
        <v>24</v>
      </c>
      <c r="B11" s="194" t="s">
        <v>25</v>
      </c>
      <c r="C11" s="198"/>
      <c r="D11" s="199" t="s">
        <v>26</v>
      </c>
      <c r="E11" s="194">
        <v>32</v>
      </c>
      <c r="F11" s="200"/>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c r="CJ11" s="192"/>
      <c r="CK11" s="192"/>
      <c r="CL11" s="192"/>
      <c r="CM11" s="192"/>
      <c r="CN11" s="192"/>
      <c r="CO11" s="192"/>
      <c r="CP11" s="192"/>
      <c r="CQ11" s="192"/>
      <c r="CR11" s="192"/>
      <c r="CS11" s="192"/>
      <c r="CT11" s="192"/>
      <c r="CU11" s="192"/>
      <c r="CV11" s="192"/>
      <c r="CW11" s="192"/>
      <c r="CX11" s="192"/>
      <c r="CY11" s="192"/>
      <c r="CZ11" s="192"/>
      <c r="DA11" s="192"/>
      <c r="DB11" s="192"/>
      <c r="DC11" s="192"/>
      <c r="DD11" s="192"/>
      <c r="DE11" s="192"/>
      <c r="DF11" s="192"/>
      <c r="DG11" s="192"/>
      <c r="DH11" s="192"/>
      <c r="DI11" s="192"/>
      <c r="DJ11" s="192"/>
      <c r="DK11" s="192"/>
      <c r="DL11" s="192"/>
      <c r="DM11" s="192"/>
      <c r="DN11" s="192"/>
      <c r="DO11" s="192"/>
      <c r="DP11" s="192"/>
      <c r="DQ11" s="192"/>
      <c r="DR11" s="192"/>
      <c r="DS11" s="192"/>
      <c r="DT11" s="192"/>
      <c r="DU11" s="192"/>
      <c r="DV11" s="192"/>
      <c r="DW11" s="192"/>
      <c r="DX11" s="192"/>
      <c r="DY11" s="192"/>
      <c r="DZ11" s="192"/>
      <c r="EA11" s="192"/>
      <c r="EB11" s="192"/>
      <c r="EC11" s="192"/>
      <c r="ED11" s="192"/>
      <c r="EE11" s="192"/>
      <c r="EF11" s="192"/>
      <c r="EG11" s="192"/>
      <c r="EH11" s="192"/>
      <c r="EI11" s="192"/>
      <c r="EJ11" s="192"/>
      <c r="EK11" s="192"/>
      <c r="EL11" s="192"/>
      <c r="EM11" s="192"/>
      <c r="EN11" s="192"/>
      <c r="EO11" s="192"/>
      <c r="EP11" s="192"/>
      <c r="EQ11" s="192"/>
      <c r="ER11" s="192"/>
      <c r="ES11" s="192"/>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180"/>
      <c r="IJ11" s="180"/>
      <c r="IK11" s="180"/>
      <c r="IL11" s="180"/>
      <c r="IM11" s="180"/>
      <c r="IN11" s="180"/>
      <c r="IO11" s="180"/>
      <c r="IP11" s="180"/>
      <c r="IQ11" s="180"/>
      <c r="IR11" s="180"/>
      <c r="IS11" s="180"/>
      <c r="IT11" s="180"/>
      <c r="IU11" s="180"/>
      <c r="IV11" s="180"/>
    </row>
    <row r="12" spans="1:256" s="99" customFormat="1" ht="32.25" customHeight="1">
      <c r="A12" s="201" t="s">
        <v>27</v>
      </c>
      <c r="B12" s="194" t="s">
        <v>28</v>
      </c>
      <c r="C12" s="198"/>
      <c r="D12" s="199" t="s">
        <v>29</v>
      </c>
      <c r="E12" s="194">
        <v>33</v>
      </c>
      <c r="F12" s="200"/>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c r="CJ12" s="192"/>
      <c r="CK12" s="192"/>
      <c r="CL12" s="192"/>
      <c r="CM12" s="192"/>
      <c r="CN12" s="192"/>
      <c r="CO12" s="192"/>
      <c r="CP12" s="192"/>
      <c r="CQ12" s="192"/>
      <c r="CR12" s="192"/>
      <c r="CS12" s="192"/>
      <c r="CT12" s="192"/>
      <c r="CU12" s="192"/>
      <c r="CV12" s="192"/>
      <c r="CW12" s="192"/>
      <c r="CX12" s="192"/>
      <c r="CY12" s="192"/>
      <c r="CZ12" s="192"/>
      <c r="DA12" s="192"/>
      <c r="DB12" s="192"/>
      <c r="DC12" s="192"/>
      <c r="DD12" s="192"/>
      <c r="DE12" s="192"/>
      <c r="DF12" s="192"/>
      <c r="DG12" s="192"/>
      <c r="DH12" s="192"/>
      <c r="DI12" s="192"/>
      <c r="DJ12" s="192"/>
      <c r="DK12" s="192"/>
      <c r="DL12" s="192"/>
      <c r="DM12" s="192"/>
      <c r="DN12" s="192"/>
      <c r="DO12" s="192"/>
      <c r="DP12" s="192"/>
      <c r="DQ12" s="192"/>
      <c r="DR12" s="192"/>
      <c r="DS12" s="192"/>
      <c r="DT12" s="192"/>
      <c r="DU12" s="192"/>
      <c r="DV12" s="192"/>
      <c r="DW12" s="192"/>
      <c r="DX12" s="192"/>
      <c r="DY12" s="192"/>
      <c r="DZ12" s="192"/>
      <c r="EA12" s="192"/>
      <c r="EB12" s="192"/>
      <c r="EC12" s="192"/>
      <c r="ED12" s="192"/>
      <c r="EE12" s="192"/>
      <c r="EF12" s="192"/>
      <c r="EG12" s="192"/>
      <c r="EH12" s="192"/>
      <c r="EI12" s="192"/>
      <c r="EJ12" s="192"/>
      <c r="EK12" s="192"/>
      <c r="EL12" s="192"/>
      <c r="EM12" s="192"/>
      <c r="EN12" s="192"/>
      <c r="EO12" s="192"/>
      <c r="EP12" s="192"/>
      <c r="EQ12" s="192"/>
      <c r="ER12" s="192"/>
      <c r="ES12" s="192"/>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c r="II12" s="180"/>
      <c r="IJ12" s="180"/>
      <c r="IK12" s="180"/>
      <c r="IL12" s="180"/>
      <c r="IM12" s="180"/>
      <c r="IN12" s="180"/>
      <c r="IO12" s="180"/>
      <c r="IP12" s="180"/>
      <c r="IQ12" s="180"/>
      <c r="IR12" s="180"/>
      <c r="IS12" s="180"/>
      <c r="IT12" s="180"/>
      <c r="IU12" s="180"/>
      <c r="IV12" s="180"/>
    </row>
    <row r="13" spans="1:256" s="99" customFormat="1" ht="32.25" customHeight="1">
      <c r="A13" s="201" t="s">
        <v>30</v>
      </c>
      <c r="B13" s="194" t="s">
        <v>31</v>
      </c>
      <c r="C13" s="198"/>
      <c r="D13" s="199" t="s">
        <v>32</v>
      </c>
      <c r="E13" s="194">
        <v>34</v>
      </c>
      <c r="F13" s="200">
        <v>415780.54</v>
      </c>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202"/>
      <c r="DG13" s="202"/>
      <c r="DH13" s="202"/>
      <c r="DI13" s="202"/>
      <c r="DJ13" s="202"/>
      <c r="DK13" s="202"/>
      <c r="DL13" s="202"/>
      <c r="DM13" s="202"/>
      <c r="DN13" s="202"/>
      <c r="DO13" s="202"/>
      <c r="DP13" s="202"/>
      <c r="DQ13" s="202"/>
      <c r="DR13" s="202"/>
      <c r="DS13" s="202"/>
      <c r="DT13" s="202"/>
      <c r="DU13" s="202"/>
      <c r="DV13" s="202"/>
      <c r="DW13" s="202"/>
      <c r="DX13" s="202"/>
      <c r="DY13" s="202"/>
      <c r="DZ13" s="202"/>
      <c r="EA13" s="202"/>
      <c r="EB13" s="202"/>
      <c r="EC13" s="202"/>
      <c r="ED13" s="202"/>
      <c r="EE13" s="202"/>
      <c r="EF13" s="202"/>
      <c r="EG13" s="202"/>
      <c r="EH13" s="202"/>
      <c r="EI13" s="202"/>
      <c r="EJ13" s="202"/>
      <c r="EK13" s="202"/>
      <c r="EL13" s="202"/>
      <c r="EM13" s="202"/>
      <c r="EN13" s="202"/>
      <c r="EO13" s="202"/>
      <c r="EP13" s="202"/>
      <c r="EQ13" s="202"/>
      <c r="ER13" s="202"/>
      <c r="ES13" s="202"/>
      <c r="ET13" s="218"/>
      <c r="EU13" s="218"/>
      <c r="EV13" s="218"/>
      <c r="EW13" s="218"/>
      <c r="EX13" s="218"/>
      <c r="EY13" s="218"/>
      <c r="EZ13" s="218"/>
      <c r="FA13" s="218"/>
      <c r="FB13" s="218"/>
      <c r="FC13" s="218"/>
      <c r="FD13" s="218"/>
      <c r="FE13" s="218"/>
      <c r="FF13" s="218"/>
      <c r="FG13" s="218"/>
      <c r="FH13" s="218"/>
      <c r="FI13" s="218"/>
      <c r="FJ13" s="218"/>
      <c r="FK13" s="218"/>
      <c r="FL13" s="218"/>
      <c r="FM13" s="218"/>
      <c r="FN13" s="218"/>
      <c r="FO13" s="218"/>
      <c r="FP13" s="218"/>
      <c r="FQ13" s="218"/>
      <c r="FR13" s="218"/>
      <c r="FS13" s="218"/>
      <c r="FT13" s="218"/>
      <c r="FU13" s="218"/>
      <c r="FV13" s="218"/>
      <c r="FW13" s="218"/>
      <c r="FX13" s="218"/>
      <c r="FY13" s="218"/>
      <c r="FZ13" s="218"/>
      <c r="GA13" s="218"/>
      <c r="GB13" s="218"/>
      <c r="GC13" s="218"/>
      <c r="GD13" s="218"/>
      <c r="GE13" s="218"/>
      <c r="GF13" s="218"/>
      <c r="GG13" s="218"/>
      <c r="GH13" s="218"/>
      <c r="GI13" s="218"/>
      <c r="GJ13" s="218"/>
      <c r="GK13" s="218"/>
      <c r="GL13" s="218"/>
      <c r="GM13" s="218"/>
      <c r="GN13" s="218"/>
      <c r="GO13" s="218"/>
      <c r="GP13" s="218"/>
      <c r="GQ13" s="218"/>
      <c r="GR13" s="218"/>
      <c r="GS13" s="218"/>
      <c r="GT13" s="218"/>
      <c r="GU13" s="218"/>
      <c r="GV13" s="218"/>
      <c r="GW13" s="218"/>
      <c r="GX13" s="218"/>
      <c r="GY13" s="218"/>
      <c r="GZ13" s="218"/>
      <c r="HA13" s="218"/>
      <c r="HB13" s="218"/>
      <c r="HC13" s="218"/>
      <c r="HD13" s="218"/>
      <c r="HE13" s="218"/>
      <c r="HF13" s="218"/>
      <c r="HG13" s="218"/>
      <c r="HH13" s="218"/>
      <c r="HI13" s="218"/>
      <c r="HJ13" s="218"/>
      <c r="HK13" s="218"/>
      <c r="HL13" s="218"/>
      <c r="HM13" s="218"/>
      <c r="HN13" s="218"/>
      <c r="HO13" s="218"/>
      <c r="HP13" s="218"/>
      <c r="HQ13" s="218"/>
      <c r="HR13" s="218"/>
      <c r="HS13" s="218"/>
      <c r="HT13" s="218"/>
      <c r="HU13" s="218"/>
      <c r="HV13" s="218"/>
      <c r="HW13" s="218"/>
      <c r="HX13" s="218"/>
      <c r="HY13" s="218"/>
      <c r="HZ13" s="218"/>
      <c r="IA13" s="218"/>
      <c r="IB13" s="218"/>
      <c r="IC13" s="218"/>
      <c r="ID13" s="218"/>
      <c r="IE13" s="218"/>
      <c r="IF13" s="218"/>
      <c r="IG13" s="218"/>
      <c r="IH13" s="218"/>
      <c r="II13" s="180"/>
      <c r="IJ13" s="180"/>
      <c r="IK13" s="180"/>
      <c r="IL13" s="180"/>
      <c r="IM13" s="180"/>
      <c r="IN13" s="180"/>
      <c r="IO13" s="180"/>
      <c r="IP13" s="180"/>
      <c r="IQ13" s="180"/>
      <c r="IR13" s="180"/>
      <c r="IS13" s="180"/>
      <c r="IT13" s="180"/>
      <c r="IU13" s="180"/>
      <c r="IV13" s="180"/>
    </row>
    <row r="14" spans="1:256" s="99" customFormat="1" ht="32.25" customHeight="1">
      <c r="A14" s="201"/>
      <c r="B14" s="194" t="s">
        <v>33</v>
      </c>
      <c r="C14" s="203"/>
      <c r="D14" s="204" t="s">
        <v>34</v>
      </c>
      <c r="E14" s="194">
        <v>35</v>
      </c>
      <c r="F14" s="200"/>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5"/>
      <c r="DU14" s="205"/>
      <c r="DV14" s="205"/>
      <c r="DW14" s="205"/>
      <c r="DX14" s="205"/>
      <c r="DY14" s="205"/>
      <c r="DZ14" s="205"/>
      <c r="EA14" s="205"/>
      <c r="EB14" s="205"/>
      <c r="EC14" s="205"/>
      <c r="ED14" s="205"/>
      <c r="EE14" s="205"/>
      <c r="EF14" s="205"/>
      <c r="EG14" s="205"/>
      <c r="EH14" s="205"/>
      <c r="EI14" s="205"/>
      <c r="EJ14" s="205"/>
      <c r="EK14" s="205"/>
      <c r="EL14" s="205"/>
      <c r="EM14" s="205"/>
      <c r="EN14" s="205"/>
      <c r="EO14" s="205"/>
      <c r="EP14" s="205"/>
      <c r="EQ14" s="205"/>
      <c r="ER14" s="205"/>
      <c r="ES14" s="205"/>
      <c r="ET14" s="219"/>
      <c r="EU14" s="219"/>
      <c r="EV14" s="219"/>
      <c r="EW14" s="219"/>
      <c r="EX14" s="219"/>
      <c r="EY14" s="219"/>
      <c r="EZ14" s="219"/>
      <c r="FA14" s="219"/>
      <c r="FB14" s="219"/>
      <c r="FC14" s="219"/>
      <c r="FD14" s="219"/>
      <c r="FE14" s="219"/>
      <c r="FF14" s="219"/>
      <c r="FG14" s="219"/>
      <c r="FH14" s="219"/>
      <c r="FI14" s="219"/>
      <c r="FJ14" s="219"/>
      <c r="FK14" s="219"/>
      <c r="FL14" s="219"/>
      <c r="FM14" s="219"/>
      <c r="FN14" s="219"/>
      <c r="FO14" s="219"/>
      <c r="FP14" s="219"/>
      <c r="FQ14" s="219"/>
      <c r="FR14" s="219"/>
      <c r="FS14" s="219"/>
      <c r="FT14" s="219"/>
      <c r="FU14" s="219"/>
      <c r="FV14" s="219"/>
      <c r="FW14" s="219"/>
      <c r="FX14" s="219"/>
      <c r="FY14" s="219"/>
      <c r="FZ14" s="219"/>
      <c r="GA14" s="219"/>
      <c r="GB14" s="219"/>
      <c r="GC14" s="219"/>
      <c r="GD14" s="219"/>
      <c r="GE14" s="219"/>
      <c r="GF14" s="219"/>
      <c r="GG14" s="219"/>
      <c r="GH14" s="219"/>
      <c r="GI14" s="219"/>
      <c r="GJ14" s="219"/>
      <c r="GK14" s="219"/>
      <c r="GL14" s="219"/>
      <c r="GM14" s="219"/>
      <c r="GN14" s="219"/>
      <c r="GO14" s="219"/>
      <c r="GP14" s="219"/>
      <c r="GQ14" s="219"/>
      <c r="GR14" s="219"/>
      <c r="GS14" s="219"/>
      <c r="GT14" s="219"/>
      <c r="GU14" s="219"/>
      <c r="GV14" s="219"/>
      <c r="GW14" s="219"/>
      <c r="GX14" s="219"/>
      <c r="GY14" s="219"/>
      <c r="GZ14" s="219"/>
      <c r="HA14" s="219"/>
      <c r="HB14" s="219"/>
      <c r="HC14" s="219"/>
      <c r="HD14" s="219"/>
      <c r="HE14" s="219"/>
      <c r="HF14" s="219"/>
      <c r="HG14" s="219"/>
      <c r="HH14" s="219"/>
      <c r="HI14" s="219"/>
      <c r="HJ14" s="219"/>
      <c r="HK14" s="219"/>
      <c r="HL14" s="219"/>
      <c r="HM14" s="219"/>
      <c r="HN14" s="219"/>
      <c r="HO14" s="219"/>
      <c r="HP14" s="219"/>
      <c r="HQ14" s="219"/>
      <c r="HR14" s="219"/>
      <c r="HS14" s="219"/>
      <c r="HT14" s="219"/>
      <c r="HU14" s="219"/>
      <c r="HV14" s="219"/>
      <c r="HW14" s="219"/>
      <c r="HX14" s="219"/>
      <c r="HY14" s="219"/>
      <c r="HZ14" s="219"/>
      <c r="IA14" s="219"/>
      <c r="IB14" s="219"/>
      <c r="IC14" s="219"/>
      <c r="ID14" s="219"/>
      <c r="IE14" s="219"/>
      <c r="IF14" s="219"/>
      <c r="IG14" s="219"/>
      <c r="IH14" s="219"/>
      <c r="II14" s="180"/>
      <c r="IJ14" s="180"/>
      <c r="IK14" s="180"/>
      <c r="IL14" s="180"/>
      <c r="IM14" s="180"/>
      <c r="IN14" s="180"/>
      <c r="IO14" s="180"/>
      <c r="IP14" s="180"/>
      <c r="IQ14" s="180"/>
      <c r="IR14" s="180"/>
      <c r="IS14" s="180"/>
      <c r="IT14" s="180"/>
      <c r="IU14" s="180"/>
      <c r="IV14" s="180"/>
    </row>
    <row r="15" spans="1:256" s="99" customFormat="1" ht="32.25" customHeight="1">
      <c r="A15" s="206"/>
      <c r="B15" s="194" t="s">
        <v>35</v>
      </c>
      <c r="C15" s="203"/>
      <c r="D15" s="204" t="s">
        <v>36</v>
      </c>
      <c r="E15" s="194">
        <v>36</v>
      </c>
      <c r="F15" s="200"/>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5"/>
      <c r="AV15" s="205"/>
      <c r="AW15" s="205"/>
      <c r="AX15" s="205"/>
      <c r="AY15" s="205"/>
      <c r="AZ15" s="205"/>
      <c r="BA15" s="205"/>
      <c r="BB15" s="205"/>
      <c r="BC15" s="205"/>
      <c r="BD15" s="205"/>
      <c r="BE15" s="205"/>
      <c r="BF15" s="205"/>
      <c r="BG15" s="205"/>
      <c r="BH15" s="205"/>
      <c r="BI15" s="205"/>
      <c r="BJ15" s="205"/>
      <c r="BK15" s="205"/>
      <c r="BL15" s="205"/>
      <c r="BM15" s="205"/>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5"/>
      <c r="DU15" s="205"/>
      <c r="DV15" s="205"/>
      <c r="DW15" s="205"/>
      <c r="DX15" s="205"/>
      <c r="DY15" s="205"/>
      <c r="DZ15" s="205"/>
      <c r="EA15" s="205"/>
      <c r="EB15" s="205"/>
      <c r="EC15" s="205"/>
      <c r="ED15" s="205"/>
      <c r="EE15" s="205"/>
      <c r="EF15" s="205"/>
      <c r="EG15" s="205"/>
      <c r="EH15" s="205"/>
      <c r="EI15" s="205"/>
      <c r="EJ15" s="205"/>
      <c r="EK15" s="205"/>
      <c r="EL15" s="205"/>
      <c r="EM15" s="205"/>
      <c r="EN15" s="205"/>
      <c r="EO15" s="205"/>
      <c r="EP15" s="205"/>
      <c r="EQ15" s="205"/>
      <c r="ER15" s="205"/>
      <c r="ES15" s="205"/>
      <c r="ET15" s="219"/>
      <c r="EU15" s="219"/>
      <c r="EV15" s="219"/>
      <c r="EW15" s="219"/>
      <c r="EX15" s="219"/>
      <c r="EY15" s="219"/>
      <c r="EZ15" s="219"/>
      <c r="FA15" s="219"/>
      <c r="FB15" s="219"/>
      <c r="FC15" s="219"/>
      <c r="FD15" s="219"/>
      <c r="FE15" s="219"/>
      <c r="FF15" s="219"/>
      <c r="FG15" s="219"/>
      <c r="FH15" s="219"/>
      <c r="FI15" s="219"/>
      <c r="FJ15" s="219"/>
      <c r="FK15" s="219"/>
      <c r="FL15" s="219"/>
      <c r="FM15" s="219"/>
      <c r="FN15" s="219"/>
      <c r="FO15" s="219"/>
      <c r="FP15" s="219"/>
      <c r="FQ15" s="219"/>
      <c r="FR15" s="219"/>
      <c r="FS15" s="219"/>
      <c r="FT15" s="219"/>
      <c r="FU15" s="219"/>
      <c r="FV15" s="219"/>
      <c r="FW15" s="219"/>
      <c r="FX15" s="219"/>
      <c r="FY15" s="219"/>
      <c r="FZ15" s="219"/>
      <c r="GA15" s="219"/>
      <c r="GB15" s="219"/>
      <c r="GC15" s="219"/>
      <c r="GD15" s="219"/>
      <c r="GE15" s="219"/>
      <c r="GF15" s="219"/>
      <c r="GG15" s="219"/>
      <c r="GH15" s="219"/>
      <c r="GI15" s="219"/>
      <c r="GJ15" s="219"/>
      <c r="GK15" s="219"/>
      <c r="GL15" s="219"/>
      <c r="GM15" s="219"/>
      <c r="GN15" s="219"/>
      <c r="GO15" s="219"/>
      <c r="GP15" s="219"/>
      <c r="GQ15" s="219"/>
      <c r="GR15" s="219"/>
      <c r="GS15" s="219"/>
      <c r="GT15" s="219"/>
      <c r="GU15" s="219"/>
      <c r="GV15" s="219"/>
      <c r="GW15" s="219"/>
      <c r="GX15" s="219"/>
      <c r="GY15" s="219"/>
      <c r="GZ15" s="219"/>
      <c r="HA15" s="219"/>
      <c r="HB15" s="219"/>
      <c r="HC15" s="219"/>
      <c r="HD15" s="219"/>
      <c r="HE15" s="219"/>
      <c r="HF15" s="219"/>
      <c r="HG15" s="219"/>
      <c r="HH15" s="219"/>
      <c r="HI15" s="219"/>
      <c r="HJ15" s="219"/>
      <c r="HK15" s="219"/>
      <c r="HL15" s="219"/>
      <c r="HM15" s="219"/>
      <c r="HN15" s="219"/>
      <c r="HO15" s="219"/>
      <c r="HP15" s="219"/>
      <c r="HQ15" s="219"/>
      <c r="HR15" s="219"/>
      <c r="HS15" s="219"/>
      <c r="HT15" s="219"/>
      <c r="HU15" s="219"/>
      <c r="HV15" s="219"/>
      <c r="HW15" s="219"/>
      <c r="HX15" s="219"/>
      <c r="HY15" s="219"/>
      <c r="HZ15" s="219"/>
      <c r="IA15" s="219"/>
      <c r="IB15" s="219"/>
      <c r="IC15" s="219"/>
      <c r="ID15" s="219"/>
      <c r="IE15" s="219"/>
      <c r="IF15" s="219"/>
      <c r="IG15" s="219"/>
      <c r="IH15" s="219"/>
      <c r="II15" s="180"/>
      <c r="IJ15" s="180"/>
      <c r="IK15" s="180"/>
      <c r="IL15" s="180"/>
      <c r="IM15" s="180"/>
      <c r="IN15" s="180"/>
      <c r="IO15" s="180"/>
      <c r="IP15" s="180"/>
      <c r="IQ15" s="180"/>
      <c r="IR15" s="180"/>
      <c r="IS15" s="180"/>
      <c r="IT15" s="180"/>
      <c r="IU15" s="180"/>
      <c r="IV15" s="180"/>
    </row>
    <row r="16" spans="1:256" s="99" customFormat="1" ht="32.25" customHeight="1">
      <c r="A16" s="207"/>
      <c r="B16" s="194" t="s">
        <v>37</v>
      </c>
      <c r="C16" s="203"/>
      <c r="D16" s="204" t="s">
        <v>38</v>
      </c>
      <c r="E16" s="194">
        <v>37</v>
      </c>
      <c r="F16" s="200"/>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205"/>
      <c r="AL16" s="205"/>
      <c r="AM16" s="205"/>
      <c r="AN16" s="205"/>
      <c r="AO16" s="205"/>
      <c r="AP16" s="205"/>
      <c r="AQ16" s="205"/>
      <c r="AR16" s="205"/>
      <c r="AS16" s="205"/>
      <c r="AT16" s="205"/>
      <c r="AU16" s="205"/>
      <c r="AV16" s="205"/>
      <c r="AW16" s="205"/>
      <c r="AX16" s="205"/>
      <c r="AY16" s="205"/>
      <c r="AZ16" s="205"/>
      <c r="BA16" s="205"/>
      <c r="BB16" s="205"/>
      <c r="BC16" s="205"/>
      <c r="BD16" s="205"/>
      <c r="BE16" s="205"/>
      <c r="BF16" s="205"/>
      <c r="BG16" s="205"/>
      <c r="BH16" s="205"/>
      <c r="BI16" s="205"/>
      <c r="BJ16" s="205"/>
      <c r="BK16" s="205"/>
      <c r="BL16" s="205"/>
      <c r="BM16" s="205"/>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5"/>
      <c r="DU16" s="205"/>
      <c r="DV16" s="205"/>
      <c r="DW16" s="205"/>
      <c r="DX16" s="205"/>
      <c r="DY16" s="205"/>
      <c r="DZ16" s="205"/>
      <c r="EA16" s="205"/>
      <c r="EB16" s="205"/>
      <c r="EC16" s="205"/>
      <c r="ED16" s="205"/>
      <c r="EE16" s="205"/>
      <c r="EF16" s="205"/>
      <c r="EG16" s="205"/>
      <c r="EH16" s="205"/>
      <c r="EI16" s="205"/>
      <c r="EJ16" s="205"/>
      <c r="EK16" s="205"/>
      <c r="EL16" s="205"/>
      <c r="EM16" s="205"/>
      <c r="EN16" s="205"/>
      <c r="EO16" s="205"/>
      <c r="EP16" s="205"/>
      <c r="EQ16" s="205"/>
      <c r="ER16" s="205"/>
      <c r="ES16" s="205"/>
      <c r="ET16" s="219"/>
      <c r="EU16" s="219"/>
      <c r="EV16" s="219"/>
      <c r="EW16" s="219"/>
      <c r="EX16" s="219"/>
      <c r="EY16" s="219"/>
      <c r="EZ16" s="219"/>
      <c r="FA16" s="219"/>
      <c r="FB16" s="219"/>
      <c r="FC16" s="219"/>
      <c r="FD16" s="219"/>
      <c r="FE16" s="219"/>
      <c r="FF16" s="219"/>
      <c r="FG16" s="219"/>
      <c r="FH16" s="219"/>
      <c r="FI16" s="219"/>
      <c r="FJ16" s="219"/>
      <c r="FK16" s="219"/>
      <c r="FL16" s="219"/>
      <c r="FM16" s="219"/>
      <c r="FN16" s="219"/>
      <c r="FO16" s="219"/>
      <c r="FP16" s="219"/>
      <c r="FQ16" s="219"/>
      <c r="FR16" s="219"/>
      <c r="FS16" s="219"/>
      <c r="FT16" s="219"/>
      <c r="FU16" s="219"/>
      <c r="FV16" s="219"/>
      <c r="FW16" s="219"/>
      <c r="FX16" s="219"/>
      <c r="FY16" s="219"/>
      <c r="FZ16" s="219"/>
      <c r="GA16" s="219"/>
      <c r="GB16" s="219"/>
      <c r="GC16" s="219"/>
      <c r="GD16" s="219"/>
      <c r="GE16" s="219"/>
      <c r="GF16" s="219"/>
      <c r="GG16" s="219"/>
      <c r="GH16" s="219"/>
      <c r="GI16" s="219"/>
      <c r="GJ16" s="219"/>
      <c r="GK16" s="219"/>
      <c r="GL16" s="219"/>
      <c r="GM16" s="219"/>
      <c r="GN16" s="219"/>
      <c r="GO16" s="219"/>
      <c r="GP16" s="219"/>
      <c r="GQ16" s="219"/>
      <c r="GR16" s="219"/>
      <c r="GS16" s="219"/>
      <c r="GT16" s="219"/>
      <c r="GU16" s="219"/>
      <c r="GV16" s="219"/>
      <c r="GW16" s="219"/>
      <c r="GX16" s="219"/>
      <c r="GY16" s="219"/>
      <c r="GZ16" s="219"/>
      <c r="HA16" s="219"/>
      <c r="HB16" s="219"/>
      <c r="HC16" s="219"/>
      <c r="HD16" s="219"/>
      <c r="HE16" s="219"/>
      <c r="HF16" s="219"/>
      <c r="HG16" s="219"/>
      <c r="HH16" s="219"/>
      <c r="HI16" s="219"/>
      <c r="HJ16" s="219"/>
      <c r="HK16" s="219"/>
      <c r="HL16" s="219"/>
      <c r="HM16" s="219"/>
      <c r="HN16" s="219"/>
      <c r="HO16" s="219"/>
      <c r="HP16" s="219"/>
      <c r="HQ16" s="219"/>
      <c r="HR16" s="219"/>
      <c r="HS16" s="219"/>
      <c r="HT16" s="219"/>
      <c r="HU16" s="219"/>
      <c r="HV16" s="219"/>
      <c r="HW16" s="219"/>
      <c r="HX16" s="219"/>
      <c r="HY16" s="219"/>
      <c r="HZ16" s="219"/>
      <c r="IA16" s="219"/>
      <c r="IB16" s="219"/>
      <c r="IC16" s="219"/>
      <c r="ID16" s="219"/>
      <c r="IE16" s="219"/>
      <c r="IF16" s="219"/>
      <c r="IG16" s="219"/>
      <c r="IH16" s="219"/>
      <c r="II16" s="180"/>
      <c r="IJ16" s="180"/>
      <c r="IK16" s="180"/>
      <c r="IL16" s="180"/>
      <c r="IM16" s="180"/>
      <c r="IN16" s="180"/>
      <c r="IO16" s="180"/>
      <c r="IP16" s="180"/>
      <c r="IQ16" s="180"/>
      <c r="IR16" s="180"/>
      <c r="IS16" s="180"/>
      <c r="IT16" s="180"/>
      <c r="IU16" s="180"/>
      <c r="IV16" s="180"/>
    </row>
    <row r="17" spans="1:256" s="99" customFormat="1" ht="32.25" customHeight="1">
      <c r="A17" s="206"/>
      <c r="B17" s="194" t="s">
        <v>39</v>
      </c>
      <c r="C17" s="203"/>
      <c r="D17" s="204" t="s">
        <v>40</v>
      </c>
      <c r="E17" s="194">
        <v>38</v>
      </c>
      <c r="F17" s="200"/>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19"/>
      <c r="EU17" s="219"/>
      <c r="EV17" s="219"/>
      <c r="EW17" s="219"/>
      <c r="EX17" s="219"/>
      <c r="EY17" s="219"/>
      <c r="EZ17" s="219"/>
      <c r="FA17" s="219"/>
      <c r="FB17" s="219"/>
      <c r="FC17" s="219"/>
      <c r="FD17" s="219"/>
      <c r="FE17" s="219"/>
      <c r="FF17" s="219"/>
      <c r="FG17" s="219"/>
      <c r="FH17" s="219"/>
      <c r="FI17" s="219"/>
      <c r="FJ17" s="219"/>
      <c r="FK17" s="219"/>
      <c r="FL17" s="219"/>
      <c r="FM17" s="219"/>
      <c r="FN17" s="219"/>
      <c r="FO17" s="219"/>
      <c r="FP17" s="219"/>
      <c r="FQ17" s="219"/>
      <c r="FR17" s="219"/>
      <c r="FS17" s="219"/>
      <c r="FT17" s="219"/>
      <c r="FU17" s="219"/>
      <c r="FV17" s="219"/>
      <c r="FW17" s="219"/>
      <c r="FX17" s="219"/>
      <c r="FY17" s="219"/>
      <c r="FZ17" s="219"/>
      <c r="GA17" s="219"/>
      <c r="GB17" s="219"/>
      <c r="GC17" s="219"/>
      <c r="GD17" s="219"/>
      <c r="GE17" s="219"/>
      <c r="GF17" s="219"/>
      <c r="GG17" s="219"/>
      <c r="GH17" s="219"/>
      <c r="GI17" s="219"/>
      <c r="GJ17" s="219"/>
      <c r="GK17" s="219"/>
      <c r="GL17" s="219"/>
      <c r="GM17" s="219"/>
      <c r="GN17" s="219"/>
      <c r="GO17" s="219"/>
      <c r="GP17" s="219"/>
      <c r="GQ17" s="219"/>
      <c r="GR17" s="219"/>
      <c r="GS17" s="219"/>
      <c r="GT17" s="219"/>
      <c r="GU17" s="219"/>
      <c r="GV17" s="219"/>
      <c r="GW17" s="219"/>
      <c r="GX17" s="219"/>
      <c r="GY17" s="219"/>
      <c r="GZ17" s="219"/>
      <c r="HA17" s="219"/>
      <c r="HB17" s="219"/>
      <c r="HC17" s="219"/>
      <c r="HD17" s="219"/>
      <c r="HE17" s="219"/>
      <c r="HF17" s="219"/>
      <c r="HG17" s="219"/>
      <c r="HH17" s="219"/>
      <c r="HI17" s="219"/>
      <c r="HJ17" s="219"/>
      <c r="HK17" s="219"/>
      <c r="HL17" s="219"/>
      <c r="HM17" s="219"/>
      <c r="HN17" s="219"/>
      <c r="HO17" s="219"/>
      <c r="HP17" s="219"/>
      <c r="HQ17" s="219"/>
      <c r="HR17" s="219"/>
      <c r="HS17" s="219"/>
      <c r="HT17" s="219"/>
      <c r="HU17" s="219"/>
      <c r="HV17" s="219"/>
      <c r="HW17" s="219"/>
      <c r="HX17" s="219"/>
      <c r="HY17" s="219"/>
      <c r="HZ17" s="219"/>
      <c r="IA17" s="219"/>
      <c r="IB17" s="219"/>
      <c r="IC17" s="219"/>
      <c r="ID17" s="219"/>
      <c r="IE17" s="219"/>
      <c r="IF17" s="219"/>
      <c r="IG17" s="219"/>
      <c r="IH17" s="219"/>
      <c r="II17" s="180"/>
      <c r="IJ17" s="180"/>
      <c r="IK17" s="180"/>
      <c r="IL17" s="180"/>
      <c r="IM17" s="180"/>
      <c r="IN17" s="180"/>
      <c r="IO17" s="180"/>
      <c r="IP17" s="180"/>
      <c r="IQ17" s="180"/>
      <c r="IR17" s="180"/>
      <c r="IS17" s="180"/>
      <c r="IT17" s="180"/>
      <c r="IU17" s="180"/>
      <c r="IV17" s="180"/>
    </row>
    <row r="18" spans="1:6" ht="32.25" customHeight="1">
      <c r="A18" s="206"/>
      <c r="B18" s="194" t="s">
        <v>41</v>
      </c>
      <c r="C18" s="203"/>
      <c r="D18" s="204" t="s">
        <v>42</v>
      </c>
      <c r="E18" s="194">
        <v>39</v>
      </c>
      <c r="F18" s="200"/>
    </row>
    <row r="19" spans="1:6" ht="32.25" customHeight="1">
      <c r="A19" s="206"/>
      <c r="B19" s="194" t="s">
        <v>43</v>
      </c>
      <c r="C19" s="198"/>
      <c r="D19" s="204" t="s">
        <v>44</v>
      </c>
      <c r="E19" s="194">
        <v>40</v>
      </c>
      <c r="F19" s="200"/>
    </row>
    <row r="20" spans="1:6" ht="32.25" customHeight="1">
      <c r="A20" s="206"/>
      <c r="B20" s="194" t="s">
        <v>45</v>
      </c>
      <c r="C20" s="198"/>
      <c r="D20" s="204" t="s">
        <v>46</v>
      </c>
      <c r="E20" s="194">
        <v>41</v>
      </c>
      <c r="F20" s="200"/>
    </row>
    <row r="21" spans="1:6" ht="32.25" customHeight="1">
      <c r="A21" s="206"/>
      <c r="B21" s="194" t="s">
        <v>47</v>
      </c>
      <c r="C21" s="198"/>
      <c r="D21" s="204" t="s">
        <v>48</v>
      </c>
      <c r="E21" s="194">
        <v>42</v>
      </c>
      <c r="F21" s="200"/>
    </row>
    <row r="22" spans="1:6" ht="32.25" customHeight="1">
      <c r="A22" s="206"/>
      <c r="B22" s="194" t="s">
        <v>49</v>
      </c>
      <c r="C22" s="198"/>
      <c r="D22" s="204" t="s">
        <v>50</v>
      </c>
      <c r="E22" s="194">
        <v>43</v>
      </c>
      <c r="F22" s="200"/>
    </row>
    <row r="23" spans="1:6" ht="32.25" customHeight="1">
      <c r="A23" s="206"/>
      <c r="B23" s="194" t="s">
        <v>51</v>
      </c>
      <c r="C23" s="198"/>
      <c r="D23" s="204" t="s">
        <v>52</v>
      </c>
      <c r="E23" s="194">
        <v>44</v>
      </c>
      <c r="F23" s="200"/>
    </row>
    <row r="24" spans="1:6" ht="32.25" customHeight="1">
      <c r="A24" s="206"/>
      <c r="B24" s="194" t="s">
        <v>53</v>
      </c>
      <c r="C24" s="198"/>
      <c r="D24" s="204" t="s">
        <v>54</v>
      </c>
      <c r="E24" s="194">
        <v>45</v>
      </c>
      <c r="F24" s="200"/>
    </row>
    <row r="25" spans="1:6" ht="32.25" customHeight="1">
      <c r="A25" s="206"/>
      <c r="B25" s="194" t="s">
        <v>55</v>
      </c>
      <c r="C25" s="198"/>
      <c r="D25" s="204" t="s">
        <v>56</v>
      </c>
      <c r="E25" s="194">
        <v>46</v>
      </c>
      <c r="F25" s="200"/>
    </row>
    <row r="26" spans="1:6" ht="32.25" customHeight="1">
      <c r="A26" s="206"/>
      <c r="B26" s="194" t="s">
        <v>57</v>
      </c>
      <c r="C26" s="198"/>
      <c r="D26" s="204" t="s">
        <v>58</v>
      </c>
      <c r="E26" s="194">
        <v>47</v>
      </c>
      <c r="F26" s="200"/>
    </row>
    <row r="27" spans="1:6" ht="32.25" customHeight="1">
      <c r="A27" s="206"/>
      <c r="B27" s="194" t="s">
        <v>59</v>
      </c>
      <c r="C27" s="198"/>
      <c r="D27" s="204" t="s">
        <v>60</v>
      </c>
      <c r="E27" s="194">
        <v>48</v>
      </c>
      <c r="F27" s="200"/>
    </row>
    <row r="28" spans="1:6" ht="32.25" customHeight="1">
      <c r="A28" s="208" t="s">
        <v>61</v>
      </c>
      <c r="B28" s="194" t="s">
        <v>62</v>
      </c>
      <c r="C28" s="198">
        <f>C7</f>
        <v>414763.99</v>
      </c>
      <c r="D28" s="209" t="s">
        <v>63</v>
      </c>
      <c r="E28" s="194">
        <v>49</v>
      </c>
      <c r="F28" s="200">
        <f>SUM(F7:F27)</f>
        <v>415780.54</v>
      </c>
    </row>
    <row r="29" spans="1:6" ht="32.25" customHeight="1">
      <c r="A29" s="210" t="s">
        <v>64</v>
      </c>
      <c r="B29" s="194" t="s">
        <v>65</v>
      </c>
      <c r="C29" s="198"/>
      <c r="D29" s="204" t="s">
        <v>66</v>
      </c>
      <c r="E29" s="194">
        <v>50</v>
      </c>
      <c r="F29" s="200"/>
    </row>
    <row r="30" spans="1:6" ht="32.25" customHeight="1">
      <c r="A30" s="210" t="s">
        <v>67</v>
      </c>
      <c r="B30" s="194" t="s">
        <v>68</v>
      </c>
      <c r="C30" s="198">
        <f>C31+C32</f>
        <v>1911488.9000000001</v>
      </c>
      <c r="D30" s="204" t="s">
        <v>69</v>
      </c>
      <c r="E30" s="194">
        <v>51</v>
      </c>
      <c r="F30" s="200">
        <v>1910472.35</v>
      </c>
    </row>
    <row r="31" spans="1:6" ht="32.25" customHeight="1">
      <c r="A31" s="210" t="s">
        <v>70</v>
      </c>
      <c r="B31" s="194" t="s">
        <v>71</v>
      </c>
      <c r="C31" s="198">
        <v>30467.29</v>
      </c>
      <c r="D31" s="211"/>
      <c r="E31" s="194">
        <v>52</v>
      </c>
      <c r="F31" s="200"/>
    </row>
    <row r="32" spans="1:6" ht="32.25" customHeight="1">
      <c r="A32" s="210" t="s">
        <v>72</v>
      </c>
      <c r="B32" s="194" t="s">
        <v>73</v>
      </c>
      <c r="C32" s="198">
        <v>1881021.61</v>
      </c>
      <c r="D32" s="211"/>
      <c r="E32" s="194">
        <v>53</v>
      </c>
      <c r="F32" s="200"/>
    </row>
    <row r="33" spans="1:6" ht="32.25" customHeight="1">
      <c r="A33" s="212" t="s">
        <v>74</v>
      </c>
      <c r="B33" s="213">
        <v>27</v>
      </c>
      <c r="C33" s="214">
        <f>C28+C30</f>
        <v>2326252.89</v>
      </c>
      <c r="D33" s="215" t="s">
        <v>75</v>
      </c>
      <c r="E33" s="213">
        <v>54</v>
      </c>
      <c r="F33" s="216">
        <f>F28+F30</f>
        <v>2326252.89</v>
      </c>
    </row>
  </sheetData>
  <sheetProtection/>
  <mergeCells count="5">
    <mergeCell ref="A2:F2"/>
    <mergeCell ref="A4:C4"/>
    <mergeCell ref="D4:F4"/>
    <mergeCell ref="B5:B6"/>
    <mergeCell ref="E5:E6"/>
  </mergeCells>
  <printOptions horizontalCentered="1"/>
  <pageMargins left="0.35" right="0.35" top="0.59" bottom="0.7900000000000001" header="0.51" footer="0.2"/>
  <pageSetup fitToHeight="1" fitToWidth="1" horizontalDpi="300" verticalDpi="300" orientation="portrait" paperSize="9" scale="68"/>
</worksheet>
</file>

<file path=xl/worksheets/sheet3.xml><?xml version="1.0" encoding="utf-8"?>
<worksheet xmlns="http://schemas.openxmlformats.org/spreadsheetml/2006/main" xmlns:r="http://schemas.openxmlformats.org/officeDocument/2006/relationships">
  <dimension ref="A1:K16"/>
  <sheetViews>
    <sheetView zoomScaleSheetLayoutView="160" workbookViewId="0" topLeftCell="A1">
      <selection activeCell="D23" sqref="D23"/>
    </sheetView>
  </sheetViews>
  <sheetFormatPr defaultColWidth="9.00390625" defaultRowHeight="14.25"/>
  <cols>
    <col min="1" max="1" width="4.50390625" style="147" customWidth="1"/>
    <col min="2" max="2" width="4.625" style="147" customWidth="1"/>
    <col min="3" max="3" width="28.75390625" style="147" customWidth="1"/>
    <col min="4" max="10" width="12.625" style="147" customWidth="1"/>
    <col min="11" max="16384" width="9.00390625" style="147" customWidth="1"/>
  </cols>
  <sheetData>
    <row r="1" spans="1:10" s="143" customFormat="1" ht="18" customHeight="1">
      <c r="A1" s="175"/>
      <c r="B1" s="175"/>
      <c r="C1" s="175"/>
      <c r="D1" s="175"/>
      <c r="E1" s="175"/>
      <c r="F1" s="175"/>
      <c r="G1" s="175"/>
      <c r="H1" s="175"/>
      <c r="I1" s="175"/>
      <c r="J1" s="175"/>
    </row>
    <row r="2" spans="1:10" s="143" customFormat="1" ht="33.75" customHeight="1">
      <c r="A2" s="148" t="s">
        <v>76</v>
      </c>
      <c r="B2" s="148"/>
      <c r="C2" s="148"/>
      <c r="D2" s="148"/>
      <c r="E2" s="148"/>
      <c r="F2" s="148"/>
      <c r="G2" s="148"/>
      <c r="H2" s="148"/>
      <c r="I2" s="148"/>
      <c r="J2" s="148"/>
    </row>
    <row r="3" spans="1:10" ht="14.25">
      <c r="A3" s="10" t="s">
        <v>3</v>
      </c>
      <c r="B3" s="149"/>
      <c r="C3" s="149"/>
      <c r="D3" s="149"/>
      <c r="E3" s="149"/>
      <c r="F3" s="150"/>
      <c r="G3" s="149"/>
      <c r="H3" s="149"/>
      <c r="I3" s="149"/>
      <c r="J3" s="12" t="s">
        <v>4</v>
      </c>
    </row>
    <row r="4" spans="1:11" s="144" customFormat="1" ht="22.5" customHeight="1">
      <c r="A4" s="230" t="s">
        <v>7</v>
      </c>
      <c r="B4" s="152"/>
      <c r="C4" s="152"/>
      <c r="D4" s="231" t="s">
        <v>77</v>
      </c>
      <c r="E4" s="232" t="s">
        <v>78</v>
      </c>
      <c r="F4" s="231" t="s">
        <v>79</v>
      </c>
      <c r="G4" s="231" t="s">
        <v>80</v>
      </c>
      <c r="H4" s="231" t="s">
        <v>81</v>
      </c>
      <c r="I4" s="231" t="s">
        <v>82</v>
      </c>
      <c r="J4" s="233" t="s">
        <v>83</v>
      </c>
      <c r="K4" s="168"/>
    </row>
    <row r="5" spans="1:11" s="144" customFormat="1" ht="22.5" customHeight="1">
      <c r="A5" s="153" t="s">
        <v>84</v>
      </c>
      <c r="B5" s="154"/>
      <c r="C5" s="234" t="s">
        <v>85</v>
      </c>
      <c r="D5" s="154"/>
      <c r="E5" s="177"/>
      <c r="F5" s="154"/>
      <c r="G5" s="154"/>
      <c r="H5" s="154"/>
      <c r="I5" s="154"/>
      <c r="J5" s="169"/>
      <c r="K5" s="168"/>
    </row>
    <row r="6" spans="1:11" s="144" customFormat="1" ht="22.5" customHeight="1">
      <c r="A6" s="155"/>
      <c r="B6" s="156"/>
      <c r="C6" s="156"/>
      <c r="D6" s="156"/>
      <c r="E6" s="178"/>
      <c r="F6" s="156"/>
      <c r="G6" s="156"/>
      <c r="H6" s="156"/>
      <c r="I6" s="154"/>
      <c r="J6" s="169"/>
      <c r="K6" s="168"/>
    </row>
    <row r="7" spans="1:11" ht="22.5" customHeight="1">
      <c r="A7" s="235" t="s">
        <v>86</v>
      </c>
      <c r="B7" s="160"/>
      <c r="C7" s="160"/>
      <c r="D7" s="236" t="s">
        <v>12</v>
      </c>
      <c r="E7" s="236" t="s">
        <v>13</v>
      </c>
      <c r="F7" s="236" t="s">
        <v>19</v>
      </c>
      <c r="G7" s="236" t="s">
        <v>22</v>
      </c>
      <c r="H7" s="236" t="s">
        <v>25</v>
      </c>
      <c r="I7" s="236" t="s">
        <v>28</v>
      </c>
      <c r="J7" s="170" t="s">
        <v>31</v>
      </c>
      <c r="K7" s="173"/>
    </row>
    <row r="8" spans="1:11" ht="22.5" customHeight="1">
      <c r="A8" s="235" t="s">
        <v>87</v>
      </c>
      <c r="B8" s="160"/>
      <c r="C8" s="160"/>
      <c r="D8" s="161">
        <f>D9</f>
        <v>414763.99</v>
      </c>
      <c r="E8" s="161">
        <f>E9</f>
        <v>414763.99</v>
      </c>
      <c r="F8" s="161">
        <v>0</v>
      </c>
      <c r="G8" s="161">
        <v>0</v>
      </c>
      <c r="H8" s="161">
        <v>0</v>
      </c>
      <c r="I8" s="161">
        <v>0</v>
      </c>
      <c r="J8" s="172">
        <v>0</v>
      </c>
      <c r="K8" s="173"/>
    </row>
    <row r="9" spans="1:11" ht="22.5" customHeight="1">
      <c r="A9" s="87">
        <v>210</v>
      </c>
      <c r="B9" s="88"/>
      <c r="C9" s="89" t="s">
        <v>88</v>
      </c>
      <c r="D9" s="161">
        <f>D10</f>
        <v>414763.99</v>
      </c>
      <c r="E9" s="161">
        <f>E10</f>
        <v>414763.99</v>
      </c>
      <c r="F9" s="161">
        <v>0</v>
      </c>
      <c r="G9" s="161">
        <v>0</v>
      </c>
      <c r="H9" s="161">
        <v>0</v>
      </c>
      <c r="I9" s="161">
        <v>0</v>
      </c>
      <c r="J9" s="172">
        <v>0</v>
      </c>
      <c r="K9" s="173"/>
    </row>
    <row r="10" spans="1:11" ht="22.5" customHeight="1">
      <c r="A10" s="87">
        <v>21011</v>
      </c>
      <c r="B10" s="88"/>
      <c r="C10" s="89" t="s">
        <v>89</v>
      </c>
      <c r="D10" s="161">
        <f>D11+D12+D13</f>
        <v>414763.99</v>
      </c>
      <c r="E10" s="161">
        <f>E11+E12+E13</f>
        <v>414763.99</v>
      </c>
      <c r="F10" s="161">
        <v>0</v>
      </c>
      <c r="G10" s="161">
        <v>0</v>
      </c>
      <c r="H10" s="161">
        <v>0</v>
      </c>
      <c r="I10" s="161">
        <v>0</v>
      </c>
      <c r="J10" s="172">
        <v>0</v>
      </c>
      <c r="K10" s="173"/>
    </row>
    <row r="11" spans="1:11" ht="22.5" customHeight="1">
      <c r="A11" s="87">
        <v>2101102</v>
      </c>
      <c r="B11" s="88"/>
      <c r="C11" s="89" t="s">
        <v>90</v>
      </c>
      <c r="D11" s="161">
        <v>14226.51</v>
      </c>
      <c r="E11" s="161">
        <v>14226.51</v>
      </c>
      <c r="F11" s="161">
        <v>0</v>
      </c>
      <c r="G11" s="161">
        <v>0</v>
      </c>
      <c r="H11" s="161">
        <v>0</v>
      </c>
      <c r="I11" s="161">
        <v>0</v>
      </c>
      <c r="J11" s="172">
        <v>0</v>
      </c>
      <c r="K11" s="173"/>
    </row>
    <row r="12" spans="1:11" ht="22.5" customHeight="1">
      <c r="A12" s="87">
        <v>2101103</v>
      </c>
      <c r="B12" s="88"/>
      <c r="C12" s="89" t="s">
        <v>91</v>
      </c>
      <c r="D12" s="161">
        <v>5200</v>
      </c>
      <c r="E12" s="161">
        <v>5200</v>
      </c>
      <c r="F12" s="161">
        <v>0</v>
      </c>
      <c r="G12" s="161">
        <v>0</v>
      </c>
      <c r="H12" s="161">
        <v>0</v>
      </c>
      <c r="I12" s="161">
        <v>0</v>
      </c>
      <c r="J12" s="172">
        <v>0</v>
      </c>
      <c r="K12" s="173"/>
    </row>
    <row r="13" spans="1:11" ht="22.5" customHeight="1">
      <c r="A13" s="39">
        <v>2101199</v>
      </c>
      <c r="B13" s="40"/>
      <c r="C13" s="92" t="s">
        <v>92</v>
      </c>
      <c r="D13" s="162">
        <v>395337.48</v>
      </c>
      <c r="E13" s="162">
        <v>395337.48</v>
      </c>
      <c r="F13" s="162">
        <v>0</v>
      </c>
      <c r="G13" s="162">
        <v>0</v>
      </c>
      <c r="H13" s="162">
        <v>0</v>
      </c>
      <c r="I13" s="162">
        <v>0</v>
      </c>
      <c r="J13" s="174">
        <v>0</v>
      </c>
      <c r="K13" s="173"/>
    </row>
    <row r="14" spans="1:10" s="146" customFormat="1" ht="30.75" customHeight="1">
      <c r="A14" s="163" t="s">
        <v>93</v>
      </c>
      <c r="B14" s="164"/>
      <c r="C14" s="164"/>
      <c r="D14" s="164"/>
      <c r="E14" s="164"/>
      <c r="F14" s="164"/>
      <c r="G14" s="164"/>
      <c r="H14" s="164"/>
      <c r="I14" s="164"/>
      <c r="J14" s="164"/>
    </row>
    <row r="15" ht="14.25">
      <c r="A15" s="179"/>
    </row>
    <row r="16" ht="14.25">
      <c r="A16" s="179"/>
    </row>
  </sheetData>
  <sheetProtection/>
  <mergeCells count="20">
    <mergeCell ref="A1:J1"/>
    <mergeCell ref="A2:J2"/>
    <mergeCell ref="A4:C4"/>
    <mergeCell ref="A7:C7"/>
    <mergeCell ref="A8:C8"/>
    <mergeCell ref="A9:B9"/>
    <mergeCell ref="A10:B10"/>
    <mergeCell ref="A11:B11"/>
    <mergeCell ref="A12:B12"/>
    <mergeCell ref="A13:B13"/>
    <mergeCell ref="A14:J14"/>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17"/>
  <sheetViews>
    <sheetView workbookViewId="0" topLeftCell="A1">
      <selection activeCell="D17" sqref="D17"/>
    </sheetView>
  </sheetViews>
  <sheetFormatPr defaultColWidth="9.00390625" defaultRowHeight="14.25"/>
  <cols>
    <col min="1" max="1" width="5.625" style="147" customWidth="1"/>
    <col min="2" max="2" width="4.75390625" style="147" customWidth="1"/>
    <col min="3" max="3" width="28.75390625" style="147" customWidth="1"/>
    <col min="4" max="4" width="14.375" style="147" customWidth="1"/>
    <col min="5" max="9" width="14.625" style="147" customWidth="1"/>
    <col min="10" max="10" width="9.00390625" style="147" customWidth="1"/>
    <col min="11" max="11" width="12.625" style="147" customWidth="1"/>
    <col min="12" max="16384" width="9.00390625" style="147" customWidth="1"/>
  </cols>
  <sheetData>
    <row r="1" ht="14.25">
      <c r="A1" s="8"/>
    </row>
    <row r="2" spans="1:9" s="143" customFormat="1" ht="30" customHeight="1">
      <c r="A2" s="148" t="s">
        <v>94</v>
      </c>
      <c r="B2" s="148"/>
      <c r="C2" s="148"/>
      <c r="D2" s="148"/>
      <c r="E2" s="148"/>
      <c r="F2" s="148"/>
      <c r="G2" s="148"/>
      <c r="H2" s="148"/>
      <c r="I2" s="148"/>
    </row>
    <row r="3" spans="1:9" ht="14.25">
      <c r="A3" s="10" t="s">
        <v>3</v>
      </c>
      <c r="B3" s="149"/>
      <c r="C3" s="149"/>
      <c r="D3" s="149"/>
      <c r="E3" s="149"/>
      <c r="F3" s="150"/>
      <c r="G3" s="149"/>
      <c r="H3" s="149"/>
      <c r="I3" s="12" t="s">
        <v>4</v>
      </c>
    </row>
    <row r="4" spans="1:10" s="144" customFormat="1" ht="22.5" customHeight="1">
      <c r="A4" s="230" t="s">
        <v>7</v>
      </c>
      <c r="B4" s="152"/>
      <c r="C4" s="152"/>
      <c r="D4" s="231" t="s">
        <v>95</v>
      </c>
      <c r="E4" s="231" t="s">
        <v>96</v>
      </c>
      <c r="F4" s="231" t="s">
        <v>97</v>
      </c>
      <c r="G4" s="231" t="s">
        <v>98</v>
      </c>
      <c r="H4" s="152" t="s">
        <v>99</v>
      </c>
      <c r="I4" s="233" t="s">
        <v>100</v>
      </c>
      <c r="J4" s="168"/>
    </row>
    <row r="5" spans="1:10" s="144" customFormat="1" ht="22.5" customHeight="1">
      <c r="A5" s="153" t="s">
        <v>84</v>
      </c>
      <c r="B5" s="154"/>
      <c r="C5" s="234" t="s">
        <v>85</v>
      </c>
      <c r="D5" s="154"/>
      <c r="E5" s="154"/>
      <c r="F5" s="154"/>
      <c r="G5" s="154"/>
      <c r="H5" s="154"/>
      <c r="I5" s="169"/>
      <c r="J5" s="168"/>
    </row>
    <row r="6" spans="1:10" s="144" customFormat="1" ht="22.5" customHeight="1">
      <c r="A6" s="155"/>
      <c r="B6" s="156"/>
      <c r="C6" s="156"/>
      <c r="D6" s="156"/>
      <c r="E6" s="156"/>
      <c r="F6" s="156"/>
      <c r="G6" s="156"/>
      <c r="H6" s="156"/>
      <c r="I6" s="169"/>
      <c r="J6" s="168"/>
    </row>
    <row r="7" spans="1:10" s="145" customFormat="1" ht="22.5" customHeight="1">
      <c r="A7" s="237" t="s">
        <v>86</v>
      </c>
      <c r="B7" s="158"/>
      <c r="C7" s="158"/>
      <c r="D7" s="238" t="s">
        <v>12</v>
      </c>
      <c r="E7" s="238" t="s">
        <v>13</v>
      </c>
      <c r="F7" s="238" t="s">
        <v>19</v>
      </c>
      <c r="G7" s="158" t="s">
        <v>22</v>
      </c>
      <c r="H7" s="158" t="s">
        <v>25</v>
      </c>
      <c r="I7" s="170" t="s">
        <v>28</v>
      </c>
      <c r="J7" s="171"/>
    </row>
    <row r="8" spans="1:10" ht="22.5" customHeight="1">
      <c r="A8" s="235" t="s">
        <v>87</v>
      </c>
      <c r="B8" s="160"/>
      <c r="C8" s="160"/>
      <c r="D8" s="161">
        <f>D9</f>
        <v>415780.54000000004</v>
      </c>
      <c r="E8" s="161">
        <f>E9</f>
        <v>415780.54000000004</v>
      </c>
      <c r="F8" s="161"/>
      <c r="G8" s="161"/>
      <c r="H8" s="161"/>
      <c r="I8" s="172"/>
      <c r="J8" s="173"/>
    </row>
    <row r="9" spans="1:10" ht="22.5" customHeight="1">
      <c r="A9" s="87">
        <v>210</v>
      </c>
      <c r="B9" s="88"/>
      <c r="C9" s="89" t="s">
        <v>88</v>
      </c>
      <c r="D9" s="161">
        <f>D10</f>
        <v>415780.54000000004</v>
      </c>
      <c r="E9" s="161">
        <f>E10</f>
        <v>415780.54000000004</v>
      </c>
      <c r="F9" s="161"/>
      <c r="G9" s="161"/>
      <c r="H9" s="161"/>
      <c r="I9" s="172"/>
      <c r="J9" s="173"/>
    </row>
    <row r="10" spans="1:10" ht="22.5" customHeight="1">
      <c r="A10" s="87">
        <v>21011</v>
      </c>
      <c r="B10" s="88"/>
      <c r="C10" s="89" t="s">
        <v>89</v>
      </c>
      <c r="D10" s="161">
        <f>D11+D12+D13</f>
        <v>415780.54000000004</v>
      </c>
      <c r="E10" s="161">
        <f>E11+E12+E13</f>
        <v>415780.54000000004</v>
      </c>
      <c r="F10" s="161"/>
      <c r="G10" s="161"/>
      <c r="H10" s="161"/>
      <c r="I10" s="172"/>
      <c r="J10" s="173"/>
    </row>
    <row r="11" spans="1:10" ht="22.5" customHeight="1">
      <c r="A11" s="87">
        <v>2101102</v>
      </c>
      <c r="B11" s="88"/>
      <c r="C11" s="89" t="s">
        <v>90</v>
      </c>
      <c r="D11" s="161">
        <v>14226.51</v>
      </c>
      <c r="E11" s="161">
        <v>14226.51</v>
      </c>
      <c r="F11" s="161"/>
      <c r="G11" s="161"/>
      <c r="H11" s="161"/>
      <c r="I11" s="172"/>
      <c r="J11" s="173"/>
    </row>
    <row r="12" spans="1:10" ht="22.5" customHeight="1">
      <c r="A12" s="87">
        <v>2101103</v>
      </c>
      <c r="B12" s="88"/>
      <c r="C12" s="89" t="s">
        <v>91</v>
      </c>
      <c r="D12" s="161">
        <v>5200</v>
      </c>
      <c r="E12" s="161">
        <v>5200</v>
      </c>
      <c r="F12" s="161"/>
      <c r="G12" s="161"/>
      <c r="H12" s="161"/>
      <c r="I12" s="172"/>
      <c r="J12" s="173"/>
    </row>
    <row r="13" spans="1:10" ht="22.5" customHeight="1">
      <c r="A13" s="39">
        <v>2101199</v>
      </c>
      <c r="B13" s="40"/>
      <c r="C13" s="92" t="s">
        <v>92</v>
      </c>
      <c r="D13" s="162">
        <v>396354.03</v>
      </c>
      <c r="E13" s="162">
        <v>396354.03</v>
      </c>
      <c r="F13" s="162"/>
      <c r="G13" s="162"/>
      <c r="H13" s="162"/>
      <c r="I13" s="174"/>
      <c r="J13" s="173"/>
    </row>
    <row r="14" spans="1:9" s="146" customFormat="1" ht="31.5" customHeight="1">
      <c r="A14" s="163" t="s">
        <v>101</v>
      </c>
      <c r="B14" s="164"/>
      <c r="C14" s="164"/>
      <c r="D14" s="164"/>
      <c r="E14" s="164"/>
      <c r="F14" s="164"/>
      <c r="G14" s="164"/>
      <c r="H14" s="164"/>
      <c r="I14" s="164"/>
    </row>
    <row r="15" ht="14.25">
      <c r="A15" s="165"/>
    </row>
    <row r="16" ht="14.25">
      <c r="A16" s="166"/>
    </row>
    <row r="17" ht="14.25">
      <c r="A17" s="166"/>
    </row>
  </sheetData>
  <sheetProtection/>
  <mergeCells count="18">
    <mergeCell ref="A2:I2"/>
    <mergeCell ref="A4:C4"/>
    <mergeCell ref="A7:C7"/>
    <mergeCell ref="A8:C8"/>
    <mergeCell ref="A9:B9"/>
    <mergeCell ref="A10:B10"/>
    <mergeCell ref="A11:B11"/>
    <mergeCell ref="A12:B12"/>
    <mergeCell ref="A13:B13"/>
    <mergeCell ref="A14:I14"/>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K34"/>
  <sheetViews>
    <sheetView zoomScale="85" zoomScaleNormal="85" zoomScaleSheetLayoutView="100" workbookViewId="0" topLeftCell="A1">
      <selection activeCell="H28" sqref="H28"/>
    </sheetView>
  </sheetViews>
  <sheetFormatPr defaultColWidth="9.00390625" defaultRowHeight="14.25"/>
  <cols>
    <col min="1" max="1" width="40.875" style="100" customWidth="1"/>
    <col min="2" max="2" width="6.375" style="100" customWidth="1"/>
    <col min="3" max="3" width="15.625" style="100" customWidth="1"/>
    <col min="4" max="4" width="35.75390625" style="100" customWidth="1"/>
    <col min="5" max="5" width="6.375" style="100" customWidth="1"/>
    <col min="6" max="6" width="15.625" style="100" customWidth="1"/>
    <col min="7" max="8" width="16.00390625" style="100" customWidth="1"/>
    <col min="9" max="9" width="14.875" style="100" customWidth="1"/>
    <col min="10" max="11" width="9.00390625" style="101" customWidth="1"/>
    <col min="12" max="16384" width="9.00390625" style="100" customWidth="1"/>
  </cols>
  <sheetData>
    <row r="1" ht="20.25">
      <c r="A1" s="102"/>
    </row>
    <row r="2" spans="1:11" s="97" customFormat="1" ht="33" customHeight="1">
      <c r="A2" s="103" t="s">
        <v>102</v>
      </c>
      <c r="B2" s="103"/>
      <c r="C2" s="103"/>
      <c r="D2" s="103"/>
      <c r="E2" s="103"/>
      <c r="F2" s="103"/>
      <c r="G2" s="103"/>
      <c r="H2" s="103"/>
      <c r="I2" s="103"/>
      <c r="J2" s="132"/>
      <c r="K2" s="132"/>
    </row>
    <row r="3" spans="1:11" s="98" customFormat="1" ht="15" customHeight="1">
      <c r="A3" s="104" t="s">
        <v>3</v>
      </c>
      <c r="B3" s="105"/>
      <c r="C3" s="105"/>
      <c r="D3" s="105"/>
      <c r="E3" s="105"/>
      <c r="F3" s="105"/>
      <c r="G3" s="105"/>
      <c r="H3" s="105"/>
      <c r="I3" s="133" t="s">
        <v>4</v>
      </c>
      <c r="J3" s="134"/>
      <c r="K3" s="134"/>
    </row>
    <row r="4" spans="1:11" s="99" customFormat="1" ht="19.5" customHeight="1">
      <c r="A4" s="239" t="s">
        <v>103</v>
      </c>
      <c r="B4" s="107"/>
      <c r="C4" s="107"/>
      <c r="D4" s="240" t="s">
        <v>104</v>
      </c>
      <c r="E4" s="107"/>
      <c r="F4" s="107"/>
      <c r="G4" s="107"/>
      <c r="H4" s="107"/>
      <c r="I4" s="135"/>
      <c r="J4" s="136"/>
      <c r="K4" s="136"/>
    </row>
    <row r="5" spans="1:11" s="99" customFormat="1" ht="37.5">
      <c r="A5" s="241" t="s">
        <v>7</v>
      </c>
      <c r="B5" s="242" t="s">
        <v>8</v>
      </c>
      <c r="C5" s="109" t="s">
        <v>105</v>
      </c>
      <c r="D5" s="242" t="s">
        <v>7</v>
      </c>
      <c r="E5" s="242" t="s">
        <v>8</v>
      </c>
      <c r="F5" s="109" t="s">
        <v>87</v>
      </c>
      <c r="G5" s="110" t="s">
        <v>106</v>
      </c>
      <c r="H5" s="110" t="s">
        <v>107</v>
      </c>
      <c r="I5" s="137" t="s">
        <v>108</v>
      </c>
      <c r="J5" s="136"/>
      <c r="K5" s="136"/>
    </row>
    <row r="6" spans="1:11" s="99" customFormat="1" ht="19.5" customHeight="1">
      <c r="A6" s="241" t="s">
        <v>10</v>
      </c>
      <c r="B6" s="109"/>
      <c r="C6" s="242" t="s">
        <v>12</v>
      </c>
      <c r="D6" s="242" t="s">
        <v>10</v>
      </c>
      <c r="E6" s="109"/>
      <c r="F6" s="111">
        <v>2</v>
      </c>
      <c r="G6" s="111">
        <v>3</v>
      </c>
      <c r="H6" s="111" t="s">
        <v>22</v>
      </c>
      <c r="I6" s="138" t="s">
        <v>25</v>
      </c>
      <c r="J6" s="136"/>
      <c r="K6" s="136"/>
    </row>
    <row r="7" spans="1:11" s="99" customFormat="1" ht="19.5" customHeight="1">
      <c r="A7" s="243" t="s">
        <v>109</v>
      </c>
      <c r="B7" s="113" t="s">
        <v>12</v>
      </c>
      <c r="C7" s="114">
        <v>414763.99</v>
      </c>
      <c r="D7" s="115" t="s">
        <v>15</v>
      </c>
      <c r="E7" s="113">
        <v>28</v>
      </c>
      <c r="F7" s="116"/>
      <c r="G7" s="116"/>
      <c r="H7" s="116"/>
      <c r="I7" s="139"/>
      <c r="J7" s="136"/>
      <c r="K7" s="136"/>
    </row>
    <row r="8" spans="1:11" s="99" customFormat="1" ht="19.5" customHeight="1">
      <c r="A8" s="117" t="s">
        <v>110</v>
      </c>
      <c r="B8" s="113" t="s">
        <v>13</v>
      </c>
      <c r="C8" s="118"/>
      <c r="D8" s="115" t="s">
        <v>17</v>
      </c>
      <c r="E8" s="113">
        <v>29</v>
      </c>
      <c r="F8" s="116"/>
      <c r="G8" s="116"/>
      <c r="H8" s="116"/>
      <c r="I8" s="139"/>
      <c r="J8" s="136"/>
      <c r="K8" s="136"/>
    </row>
    <row r="9" spans="1:11" s="99" customFormat="1" ht="19.5" customHeight="1">
      <c r="A9" s="117" t="s">
        <v>111</v>
      </c>
      <c r="B9" s="113" t="s">
        <v>19</v>
      </c>
      <c r="C9" s="118"/>
      <c r="D9" s="115" t="s">
        <v>20</v>
      </c>
      <c r="E9" s="113">
        <v>30</v>
      </c>
      <c r="F9" s="116"/>
      <c r="G9" s="116"/>
      <c r="H9" s="116"/>
      <c r="I9" s="139"/>
      <c r="J9" s="136"/>
      <c r="K9" s="136"/>
    </row>
    <row r="10" spans="1:11" s="99" customFormat="1" ht="19.5" customHeight="1">
      <c r="A10" s="117"/>
      <c r="B10" s="113" t="s">
        <v>22</v>
      </c>
      <c r="C10" s="118"/>
      <c r="D10" s="115" t="s">
        <v>23</v>
      </c>
      <c r="E10" s="113">
        <v>31</v>
      </c>
      <c r="F10" s="116"/>
      <c r="G10" s="116"/>
      <c r="H10" s="116"/>
      <c r="I10" s="139"/>
      <c r="J10" s="136"/>
      <c r="K10" s="136"/>
    </row>
    <row r="11" spans="1:11" s="99" customFormat="1" ht="19.5" customHeight="1">
      <c r="A11" s="117"/>
      <c r="B11" s="113" t="s">
        <v>25</v>
      </c>
      <c r="C11" s="118"/>
      <c r="D11" s="115" t="s">
        <v>26</v>
      </c>
      <c r="E11" s="113">
        <v>32</v>
      </c>
      <c r="F11" s="116"/>
      <c r="G11" s="116"/>
      <c r="H11" s="116"/>
      <c r="I11" s="139"/>
      <c r="J11" s="136"/>
      <c r="K11" s="136"/>
    </row>
    <row r="12" spans="1:11" s="99" customFormat="1" ht="19.5" customHeight="1">
      <c r="A12" s="117"/>
      <c r="B12" s="113" t="s">
        <v>28</v>
      </c>
      <c r="C12" s="118"/>
      <c r="D12" s="115" t="s">
        <v>29</v>
      </c>
      <c r="E12" s="113">
        <v>33</v>
      </c>
      <c r="F12" s="116"/>
      <c r="G12" s="116"/>
      <c r="H12" s="116"/>
      <c r="I12" s="139"/>
      <c r="J12" s="136"/>
      <c r="K12" s="136"/>
    </row>
    <row r="13" spans="1:11" s="99" customFormat="1" ht="19.5" customHeight="1">
      <c r="A13" s="117"/>
      <c r="B13" s="113" t="s">
        <v>31</v>
      </c>
      <c r="C13" s="118"/>
      <c r="D13" s="115" t="s">
        <v>32</v>
      </c>
      <c r="E13" s="113">
        <v>34</v>
      </c>
      <c r="F13" s="119">
        <v>415780.54</v>
      </c>
      <c r="G13" s="119">
        <v>415780.54</v>
      </c>
      <c r="H13" s="116"/>
      <c r="I13" s="139"/>
      <c r="J13" s="136"/>
      <c r="K13" s="136"/>
    </row>
    <row r="14" spans="1:11" s="99" customFormat="1" ht="19.5" customHeight="1">
      <c r="A14" s="117"/>
      <c r="B14" s="113" t="s">
        <v>33</v>
      </c>
      <c r="C14" s="118"/>
      <c r="D14" s="115" t="s">
        <v>34</v>
      </c>
      <c r="E14" s="113">
        <v>35</v>
      </c>
      <c r="F14" s="119"/>
      <c r="G14" s="119"/>
      <c r="H14" s="116"/>
      <c r="I14" s="139"/>
      <c r="J14" s="136"/>
      <c r="K14" s="136"/>
    </row>
    <row r="15" spans="1:11" s="99" customFormat="1" ht="19.5" customHeight="1">
      <c r="A15" s="117"/>
      <c r="B15" s="113" t="s">
        <v>35</v>
      </c>
      <c r="C15" s="118"/>
      <c r="D15" s="115" t="s">
        <v>36</v>
      </c>
      <c r="E15" s="113">
        <v>36</v>
      </c>
      <c r="F15" s="119"/>
      <c r="G15" s="119"/>
      <c r="H15" s="116"/>
      <c r="I15" s="139"/>
      <c r="J15" s="136"/>
      <c r="K15" s="136"/>
    </row>
    <row r="16" spans="1:11" s="99" customFormat="1" ht="19.5" customHeight="1">
      <c r="A16" s="117"/>
      <c r="B16" s="113" t="s">
        <v>37</v>
      </c>
      <c r="C16" s="118"/>
      <c r="D16" s="115" t="s">
        <v>38</v>
      </c>
      <c r="E16" s="113">
        <v>37</v>
      </c>
      <c r="F16" s="119"/>
      <c r="G16" s="119"/>
      <c r="H16" s="116"/>
      <c r="I16" s="139"/>
      <c r="J16" s="136"/>
      <c r="K16" s="136"/>
    </row>
    <row r="17" spans="1:11" s="99" customFormat="1" ht="19.5" customHeight="1">
      <c r="A17" s="117"/>
      <c r="B17" s="113" t="s">
        <v>39</v>
      </c>
      <c r="C17" s="118"/>
      <c r="D17" s="115" t="s">
        <v>40</v>
      </c>
      <c r="E17" s="113">
        <v>38</v>
      </c>
      <c r="F17" s="119"/>
      <c r="G17" s="119"/>
      <c r="H17" s="116"/>
      <c r="I17" s="139"/>
      <c r="J17" s="136"/>
      <c r="K17" s="136"/>
    </row>
    <row r="18" spans="1:11" s="99" customFormat="1" ht="19.5" customHeight="1">
      <c r="A18" s="117"/>
      <c r="B18" s="113" t="s">
        <v>41</v>
      </c>
      <c r="C18" s="118"/>
      <c r="D18" s="115" t="s">
        <v>42</v>
      </c>
      <c r="E18" s="113">
        <v>39</v>
      </c>
      <c r="F18" s="119"/>
      <c r="G18" s="119"/>
      <c r="H18" s="116"/>
      <c r="I18" s="139"/>
      <c r="J18" s="136"/>
      <c r="K18" s="136"/>
    </row>
    <row r="19" spans="1:11" s="99" customFormat="1" ht="19.5" customHeight="1">
      <c r="A19" s="117"/>
      <c r="B19" s="113" t="s">
        <v>43</v>
      </c>
      <c r="C19" s="118"/>
      <c r="D19" s="115" t="s">
        <v>44</v>
      </c>
      <c r="E19" s="113">
        <v>40</v>
      </c>
      <c r="F19" s="119"/>
      <c r="G19" s="119"/>
      <c r="H19" s="116"/>
      <c r="I19" s="139"/>
      <c r="J19" s="136"/>
      <c r="K19" s="136"/>
    </row>
    <row r="20" spans="1:11" s="99" customFormat="1" ht="19.5" customHeight="1">
      <c r="A20" s="117"/>
      <c r="B20" s="113" t="s">
        <v>45</v>
      </c>
      <c r="C20" s="118"/>
      <c r="D20" s="115" t="s">
        <v>46</v>
      </c>
      <c r="E20" s="113">
        <v>41</v>
      </c>
      <c r="F20" s="119"/>
      <c r="G20" s="119"/>
      <c r="H20" s="116"/>
      <c r="I20" s="139"/>
      <c r="J20" s="136"/>
      <c r="K20" s="136"/>
    </row>
    <row r="21" spans="1:11" s="99" customFormat="1" ht="19.5" customHeight="1">
      <c r="A21" s="117"/>
      <c r="B21" s="113" t="s">
        <v>47</v>
      </c>
      <c r="C21" s="118"/>
      <c r="D21" s="115" t="s">
        <v>48</v>
      </c>
      <c r="E21" s="113">
        <v>42</v>
      </c>
      <c r="F21" s="119"/>
      <c r="G21" s="119"/>
      <c r="H21" s="116"/>
      <c r="I21" s="139"/>
      <c r="J21" s="136"/>
      <c r="K21" s="136"/>
    </row>
    <row r="22" spans="1:11" s="99" customFormat="1" ht="19.5" customHeight="1">
      <c r="A22" s="117"/>
      <c r="B22" s="113" t="s">
        <v>49</v>
      </c>
      <c r="C22" s="118"/>
      <c r="D22" s="115" t="s">
        <v>50</v>
      </c>
      <c r="E22" s="113">
        <v>43</v>
      </c>
      <c r="F22" s="119"/>
      <c r="G22" s="119"/>
      <c r="H22" s="116"/>
      <c r="I22" s="139"/>
      <c r="J22" s="136"/>
      <c r="K22" s="136"/>
    </row>
    <row r="23" spans="1:11" s="99" customFormat="1" ht="19.5" customHeight="1">
      <c r="A23" s="117"/>
      <c r="B23" s="113" t="s">
        <v>51</v>
      </c>
      <c r="C23" s="118"/>
      <c r="D23" s="115" t="s">
        <v>52</v>
      </c>
      <c r="E23" s="113">
        <v>44</v>
      </c>
      <c r="F23" s="119"/>
      <c r="G23" s="119"/>
      <c r="H23" s="116"/>
      <c r="I23" s="139"/>
      <c r="J23" s="136"/>
      <c r="K23" s="136"/>
    </row>
    <row r="24" spans="1:11" s="99" customFormat="1" ht="19.5" customHeight="1">
      <c r="A24" s="117"/>
      <c r="B24" s="113" t="s">
        <v>53</v>
      </c>
      <c r="C24" s="118"/>
      <c r="D24" s="115" t="s">
        <v>54</v>
      </c>
      <c r="E24" s="113">
        <v>45</v>
      </c>
      <c r="F24" s="119"/>
      <c r="G24" s="119"/>
      <c r="H24" s="116"/>
      <c r="I24" s="139"/>
      <c r="J24" s="136"/>
      <c r="K24" s="136"/>
    </row>
    <row r="25" spans="1:11" s="99" customFormat="1" ht="19.5" customHeight="1">
      <c r="A25" s="117"/>
      <c r="B25" s="113" t="s">
        <v>55</v>
      </c>
      <c r="C25" s="118"/>
      <c r="D25" s="115" t="s">
        <v>56</v>
      </c>
      <c r="E25" s="113">
        <v>46</v>
      </c>
      <c r="F25" s="119"/>
      <c r="G25" s="119"/>
      <c r="H25" s="116"/>
      <c r="I25" s="139"/>
      <c r="J25" s="136"/>
      <c r="K25" s="136"/>
    </row>
    <row r="26" spans="1:11" s="99" customFormat="1" ht="19.5" customHeight="1">
      <c r="A26" s="117"/>
      <c r="B26" s="113" t="s">
        <v>57</v>
      </c>
      <c r="C26" s="118"/>
      <c r="D26" s="115" t="s">
        <v>58</v>
      </c>
      <c r="E26" s="113">
        <v>47</v>
      </c>
      <c r="F26" s="119"/>
      <c r="G26" s="119"/>
      <c r="H26" s="116"/>
      <c r="I26" s="139"/>
      <c r="J26" s="136"/>
      <c r="K26" s="136"/>
    </row>
    <row r="27" spans="1:11" s="99" customFormat="1" ht="19.5" customHeight="1">
      <c r="A27" s="117"/>
      <c r="B27" s="113" t="s">
        <v>59</v>
      </c>
      <c r="C27" s="118"/>
      <c r="D27" s="115" t="s">
        <v>60</v>
      </c>
      <c r="E27" s="113">
        <v>48</v>
      </c>
      <c r="F27" s="119"/>
      <c r="G27" s="119"/>
      <c r="H27" s="116"/>
      <c r="I27" s="139"/>
      <c r="J27" s="136"/>
      <c r="K27" s="136"/>
    </row>
    <row r="28" spans="1:11" s="99" customFormat="1" ht="19.5" customHeight="1">
      <c r="A28" s="244" t="s">
        <v>77</v>
      </c>
      <c r="B28" s="113" t="s">
        <v>62</v>
      </c>
      <c r="C28" s="118">
        <f>SUM(C7:C27)</f>
        <v>414763.99</v>
      </c>
      <c r="D28" s="245" t="s">
        <v>95</v>
      </c>
      <c r="E28" s="113">
        <v>49</v>
      </c>
      <c r="F28" s="119">
        <f>SUM(F13:F27)</f>
        <v>415780.54</v>
      </c>
      <c r="G28" s="119">
        <f>SUM(G13:G27)</f>
        <v>415780.54</v>
      </c>
      <c r="H28" s="116"/>
      <c r="I28" s="140"/>
      <c r="J28" s="136"/>
      <c r="K28" s="136"/>
    </row>
    <row r="29" spans="1:11" s="99" customFormat="1" ht="19.5" customHeight="1">
      <c r="A29" s="122" t="s">
        <v>112</v>
      </c>
      <c r="B29" s="113" t="s">
        <v>65</v>
      </c>
      <c r="C29" s="118"/>
      <c r="D29" s="123" t="s">
        <v>113</v>
      </c>
      <c r="E29" s="113">
        <v>50</v>
      </c>
      <c r="F29" s="119">
        <v>29450.74</v>
      </c>
      <c r="G29" s="119">
        <v>29450.74</v>
      </c>
      <c r="H29" s="116"/>
      <c r="I29" s="141"/>
      <c r="J29" s="136"/>
      <c r="K29" s="136"/>
    </row>
    <row r="30" spans="1:11" s="99" customFormat="1" ht="19.5" customHeight="1">
      <c r="A30" s="122" t="s">
        <v>114</v>
      </c>
      <c r="B30" s="113" t="s">
        <v>68</v>
      </c>
      <c r="C30" s="118">
        <v>30467.29</v>
      </c>
      <c r="D30" s="124"/>
      <c r="E30" s="113">
        <v>51</v>
      </c>
      <c r="F30" s="119"/>
      <c r="G30" s="119"/>
      <c r="H30" s="116"/>
      <c r="I30" s="141"/>
      <c r="J30" s="136"/>
      <c r="K30" s="136"/>
    </row>
    <row r="31" spans="1:11" s="99" customFormat="1" ht="19.5" customHeight="1">
      <c r="A31" s="122" t="s">
        <v>115</v>
      </c>
      <c r="B31" s="113" t="s">
        <v>71</v>
      </c>
      <c r="C31" s="118"/>
      <c r="D31" s="124"/>
      <c r="E31" s="113">
        <v>52</v>
      </c>
      <c r="F31" s="119"/>
      <c r="G31" s="119"/>
      <c r="H31" s="116"/>
      <c r="I31" s="141"/>
      <c r="J31" s="136"/>
      <c r="K31" s="136"/>
    </row>
    <row r="32" spans="1:11" s="99" customFormat="1" ht="19.5" customHeight="1">
      <c r="A32" s="122" t="s">
        <v>116</v>
      </c>
      <c r="B32" s="113" t="s">
        <v>73</v>
      </c>
      <c r="C32" s="118"/>
      <c r="D32" s="124"/>
      <c r="E32" s="113">
        <v>53</v>
      </c>
      <c r="F32" s="119"/>
      <c r="G32" s="119"/>
      <c r="H32" s="116"/>
      <c r="I32" s="141"/>
      <c r="J32" s="136"/>
      <c r="K32" s="136"/>
    </row>
    <row r="33" spans="1:11" s="99" customFormat="1" ht="19.5" customHeight="1">
      <c r="A33" s="246" t="s">
        <v>87</v>
      </c>
      <c r="B33" s="126">
        <v>27</v>
      </c>
      <c r="C33" s="127">
        <f>C28+C30</f>
        <v>445231.27999999997</v>
      </c>
      <c r="D33" s="247" t="s">
        <v>87</v>
      </c>
      <c r="E33" s="126">
        <v>54</v>
      </c>
      <c r="F33" s="129">
        <f>F28+F29</f>
        <v>445231.27999999997</v>
      </c>
      <c r="G33" s="129">
        <f>G28+G29</f>
        <v>445231.27999999997</v>
      </c>
      <c r="H33" s="130"/>
      <c r="I33" s="142"/>
      <c r="J33" s="136"/>
      <c r="K33" s="136"/>
    </row>
    <row r="34" spans="1:11" s="98" customFormat="1" ht="27" customHeight="1">
      <c r="A34" s="131" t="s">
        <v>117</v>
      </c>
      <c r="B34" s="131"/>
      <c r="C34" s="131"/>
      <c r="D34" s="131"/>
      <c r="E34" s="131"/>
      <c r="F34" s="131"/>
      <c r="G34" s="131"/>
      <c r="H34" s="131"/>
      <c r="I34" s="131"/>
      <c r="J34" s="134"/>
      <c r="K34" s="134"/>
    </row>
  </sheetData>
  <sheetProtection/>
  <mergeCells count="6">
    <mergeCell ref="A2:I2"/>
    <mergeCell ref="A4:C4"/>
    <mergeCell ref="D4:I4"/>
    <mergeCell ref="A34:I34"/>
    <mergeCell ref="B5:B6"/>
    <mergeCell ref="E5:E6"/>
  </mergeCells>
  <printOptions horizontalCentered="1"/>
  <pageMargins left="0.35" right="0.35" top="0.35" bottom="0.28" header="0.51" footer="0.2"/>
  <pageSetup horizontalDpi="300" verticalDpi="3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H19"/>
  <sheetViews>
    <sheetView workbookViewId="0" topLeftCell="A1">
      <selection activeCell="E12" sqref="E12"/>
    </sheetView>
  </sheetViews>
  <sheetFormatPr defaultColWidth="9.00390625" defaultRowHeight="14.25"/>
  <cols>
    <col min="1" max="2" width="4.625" style="7" customWidth="1"/>
    <col min="3" max="3" width="28.75390625" style="7" customWidth="1"/>
    <col min="4" max="4" width="25.125" style="7" customWidth="1"/>
    <col min="5" max="5" width="23.375" style="7" customWidth="1"/>
    <col min="6" max="6" width="22.625" style="7" customWidth="1"/>
    <col min="7" max="16384" width="9.00390625" style="7" customWidth="1"/>
  </cols>
  <sheetData>
    <row r="1" ht="14.25">
      <c r="A1" s="8"/>
    </row>
    <row r="2" spans="1:6" s="3" customFormat="1" ht="34.5" customHeight="1">
      <c r="A2" s="9" t="s">
        <v>118</v>
      </c>
      <c r="B2" s="9"/>
      <c r="C2" s="9"/>
      <c r="D2" s="9"/>
      <c r="E2" s="9"/>
      <c r="F2" s="9"/>
    </row>
    <row r="3" spans="1:6" s="4" customFormat="1" ht="15" customHeight="1">
      <c r="A3" s="10" t="s">
        <v>3</v>
      </c>
      <c r="B3" s="28"/>
      <c r="C3" s="28"/>
      <c r="D3" s="11"/>
      <c r="E3" s="11"/>
      <c r="F3" s="12" t="s">
        <v>4</v>
      </c>
    </row>
    <row r="4" spans="1:6" s="5" customFormat="1" ht="20.25" customHeight="1">
      <c r="A4" s="29" t="s">
        <v>119</v>
      </c>
      <c r="B4" s="30"/>
      <c r="C4" s="30"/>
      <c r="D4" s="31" t="s">
        <v>95</v>
      </c>
      <c r="E4" s="31" t="s">
        <v>120</v>
      </c>
      <c r="F4" s="48" t="s">
        <v>97</v>
      </c>
    </row>
    <row r="5" spans="1:6" s="5" customFormat="1" ht="24.75" customHeight="1">
      <c r="A5" s="32" t="s">
        <v>84</v>
      </c>
      <c r="B5" s="33"/>
      <c r="C5" s="33" t="s">
        <v>85</v>
      </c>
      <c r="D5" s="34"/>
      <c r="E5" s="34"/>
      <c r="F5" s="49"/>
    </row>
    <row r="6" spans="1:8" s="5" customFormat="1" ht="18" customHeight="1">
      <c r="A6" s="35"/>
      <c r="B6" s="36"/>
      <c r="C6" s="36"/>
      <c r="D6" s="37"/>
      <c r="E6" s="37"/>
      <c r="F6" s="84"/>
      <c r="G6" s="20"/>
      <c r="H6" s="20"/>
    </row>
    <row r="7" spans="1:6" s="5" customFormat="1" ht="22.5" customHeight="1">
      <c r="A7" s="32"/>
      <c r="B7" s="33"/>
      <c r="C7" s="33"/>
      <c r="D7" s="34"/>
      <c r="E7" s="34"/>
      <c r="F7" s="49"/>
    </row>
    <row r="8" spans="1:6" s="5" customFormat="1" ht="22.5" customHeight="1">
      <c r="A8" s="32" t="s">
        <v>86</v>
      </c>
      <c r="B8" s="33"/>
      <c r="C8" s="33"/>
      <c r="D8" s="33">
        <v>1</v>
      </c>
      <c r="E8" s="33">
        <v>2</v>
      </c>
      <c r="F8" s="50">
        <v>3</v>
      </c>
    </row>
    <row r="9" spans="1:6" s="5" customFormat="1" ht="22.5" customHeight="1">
      <c r="A9" s="32" t="s">
        <v>87</v>
      </c>
      <c r="B9" s="33"/>
      <c r="C9" s="33"/>
      <c r="D9" s="85">
        <f aca="true" t="shared" si="0" ref="D9:D14">E9</f>
        <v>415780.54000000004</v>
      </c>
      <c r="E9" s="85">
        <f>E10</f>
        <v>415780.54000000004</v>
      </c>
      <c r="F9" s="86"/>
    </row>
    <row r="10" spans="1:6" s="6" customFormat="1" ht="22.5" customHeight="1">
      <c r="A10" s="87">
        <v>210</v>
      </c>
      <c r="B10" s="88"/>
      <c r="C10" s="89" t="s">
        <v>88</v>
      </c>
      <c r="D10" s="85">
        <f t="shared" si="0"/>
        <v>415780.54000000004</v>
      </c>
      <c r="E10" s="85">
        <f>E11</f>
        <v>415780.54000000004</v>
      </c>
      <c r="F10" s="90"/>
    </row>
    <row r="11" spans="1:6" s="6" customFormat="1" ht="22.5" customHeight="1">
      <c r="A11" s="87">
        <v>21011</v>
      </c>
      <c r="B11" s="88"/>
      <c r="C11" s="89" t="s">
        <v>89</v>
      </c>
      <c r="D11" s="85">
        <f t="shared" si="0"/>
        <v>415780.54000000004</v>
      </c>
      <c r="E11" s="91">
        <f>E12+E13+E14</f>
        <v>415780.54000000004</v>
      </c>
      <c r="F11" s="90"/>
    </row>
    <row r="12" spans="1:6" s="6" customFormat="1" ht="22.5" customHeight="1">
      <c r="A12" s="87">
        <v>2101102</v>
      </c>
      <c r="B12" s="88"/>
      <c r="C12" s="89" t="s">
        <v>90</v>
      </c>
      <c r="D12" s="85">
        <f t="shared" si="0"/>
        <v>14226.51</v>
      </c>
      <c r="E12" s="85">
        <v>14226.51</v>
      </c>
      <c r="F12" s="90"/>
    </row>
    <row r="13" spans="1:6" s="6" customFormat="1" ht="22.5" customHeight="1">
      <c r="A13" s="87">
        <v>2101103</v>
      </c>
      <c r="B13" s="88"/>
      <c r="C13" s="89" t="s">
        <v>91</v>
      </c>
      <c r="D13" s="85">
        <f t="shared" si="0"/>
        <v>5200</v>
      </c>
      <c r="E13" s="85">
        <v>5200</v>
      </c>
      <c r="F13" s="90"/>
    </row>
    <row r="14" spans="1:6" s="6" customFormat="1" ht="22.5" customHeight="1">
      <c r="A14" s="39">
        <v>2101199</v>
      </c>
      <c r="B14" s="40"/>
      <c r="C14" s="92" t="s">
        <v>92</v>
      </c>
      <c r="D14" s="93">
        <f t="shared" si="0"/>
        <v>396354.03</v>
      </c>
      <c r="E14" s="93">
        <v>396354.03</v>
      </c>
      <c r="F14" s="94"/>
    </row>
    <row r="15" spans="1:6" s="83" customFormat="1" ht="27" customHeight="1">
      <c r="A15" s="95" t="s">
        <v>121</v>
      </c>
      <c r="B15" s="96"/>
      <c r="C15" s="96"/>
      <c r="D15" s="96"/>
      <c r="E15" s="96"/>
      <c r="F15" s="96"/>
    </row>
    <row r="16" ht="14.25">
      <c r="A16" s="47"/>
    </row>
    <row r="17" ht="14.25">
      <c r="A17" s="47"/>
    </row>
    <row r="18" ht="14.25">
      <c r="A18" s="47"/>
    </row>
    <row r="19" ht="14.25">
      <c r="A19" s="47"/>
    </row>
  </sheetData>
  <sheetProtection/>
  <mergeCells count="15">
    <mergeCell ref="A2:F2"/>
    <mergeCell ref="A4:C4"/>
    <mergeCell ref="A8:C8"/>
    <mergeCell ref="A9:C9"/>
    <mergeCell ref="A10:B10"/>
    <mergeCell ref="A11:B11"/>
    <mergeCell ref="A12:B12"/>
    <mergeCell ref="A13:B13"/>
    <mergeCell ref="A14:B14"/>
    <mergeCell ref="A15:F15"/>
    <mergeCell ref="C5:C7"/>
    <mergeCell ref="D4:D7"/>
    <mergeCell ref="E4:E7"/>
    <mergeCell ref="F4:F7"/>
    <mergeCell ref="A5:B7"/>
  </mergeCells>
  <printOptions horizontalCentered="1"/>
  <pageMargins left="0.35" right="0.35" top="0.7900000000000001" bottom="0.7900000000000001" header="0.51" footer="0.2"/>
  <pageSetup fitToHeight="1" fitToWidth="1" horizontalDpi="600" verticalDpi="600" orientation="landscape" paperSize="9" scale="96"/>
</worksheet>
</file>

<file path=xl/worksheets/sheet7.xml><?xml version="1.0" encoding="utf-8"?>
<worksheet xmlns="http://schemas.openxmlformats.org/spreadsheetml/2006/main" xmlns:r="http://schemas.openxmlformats.org/officeDocument/2006/relationships">
  <sheetPr>
    <pageSetUpPr fitToPage="1"/>
  </sheetPr>
  <dimension ref="A1:I38"/>
  <sheetViews>
    <sheetView workbookViewId="0" topLeftCell="A1">
      <selection activeCell="C33" sqref="C33"/>
    </sheetView>
  </sheetViews>
  <sheetFormatPr defaultColWidth="9.00390625" defaultRowHeight="14.25"/>
  <cols>
    <col min="1" max="1" width="9.00390625" style="53" customWidth="1"/>
    <col min="2" max="2" width="30.00390625" style="53" customWidth="1"/>
    <col min="3" max="3" width="11.75390625" style="53" customWidth="1"/>
    <col min="4" max="4" width="9.00390625" style="53" customWidth="1"/>
    <col min="5" max="5" width="20.875" style="53" customWidth="1"/>
    <col min="6" max="6" width="8.50390625" style="53" customWidth="1"/>
    <col min="7" max="7" width="9.00390625" style="53" customWidth="1"/>
    <col min="8" max="8" width="32.875" style="53" customWidth="1"/>
    <col min="9" max="9" width="10.875" style="53" customWidth="1"/>
    <col min="10" max="16384" width="9.00390625" style="7" customWidth="1"/>
  </cols>
  <sheetData>
    <row r="1" ht="14.25">
      <c r="A1" s="54"/>
    </row>
    <row r="2" spans="1:9" ht="25.5">
      <c r="A2" s="55" t="s">
        <v>122</v>
      </c>
      <c r="B2" s="55"/>
      <c r="C2" s="55"/>
      <c r="D2" s="55"/>
      <c r="E2" s="55"/>
      <c r="F2" s="55"/>
      <c r="G2" s="55"/>
      <c r="H2" s="55"/>
      <c r="I2" s="55"/>
    </row>
    <row r="3" spans="1:9" ht="14.25">
      <c r="A3" s="53" t="s">
        <v>3</v>
      </c>
      <c r="I3" s="78" t="s">
        <v>4</v>
      </c>
    </row>
    <row r="4" spans="1:9" ht="14.25">
      <c r="A4" s="56" t="s">
        <v>123</v>
      </c>
      <c r="B4" s="57"/>
      <c r="C4" s="58"/>
      <c r="D4" s="57" t="s">
        <v>124</v>
      </c>
      <c r="E4" s="57"/>
      <c r="F4" s="58"/>
      <c r="G4" s="57"/>
      <c r="H4" s="57"/>
      <c r="I4" s="79"/>
    </row>
    <row r="5" spans="1:9" ht="14.25">
      <c r="A5" s="59" t="s">
        <v>125</v>
      </c>
      <c r="B5" s="60" t="s">
        <v>85</v>
      </c>
      <c r="C5" s="61" t="s">
        <v>9</v>
      </c>
      <c r="D5" s="60" t="s">
        <v>125</v>
      </c>
      <c r="E5" s="60" t="s">
        <v>85</v>
      </c>
      <c r="F5" s="61" t="s">
        <v>9</v>
      </c>
      <c r="G5" s="60" t="s">
        <v>125</v>
      </c>
      <c r="H5" s="60" t="s">
        <v>85</v>
      </c>
      <c r="I5" s="80" t="s">
        <v>9</v>
      </c>
    </row>
    <row r="6" spans="1:9" ht="14.25">
      <c r="A6" s="62">
        <v>301</v>
      </c>
      <c r="B6" s="63" t="s">
        <v>126</v>
      </c>
      <c r="C6" s="64">
        <v>397864.78</v>
      </c>
      <c r="D6" s="65">
        <v>302</v>
      </c>
      <c r="E6" s="63" t="s">
        <v>127</v>
      </c>
      <c r="F6" s="64">
        <v>11168.26</v>
      </c>
      <c r="G6" s="66">
        <v>30702</v>
      </c>
      <c r="H6" s="67" t="s">
        <v>128</v>
      </c>
      <c r="I6" s="81">
        <v>0</v>
      </c>
    </row>
    <row r="7" spans="1:9" ht="14.25">
      <c r="A7" s="68">
        <v>30101</v>
      </c>
      <c r="B7" s="69" t="s">
        <v>129</v>
      </c>
      <c r="C7" s="64">
        <v>67098</v>
      </c>
      <c r="D7" s="66">
        <v>30201</v>
      </c>
      <c r="E7" s="67" t="s">
        <v>130</v>
      </c>
      <c r="F7" s="64">
        <v>0</v>
      </c>
      <c r="G7" s="66">
        <v>30703</v>
      </c>
      <c r="H7" s="67" t="s">
        <v>131</v>
      </c>
      <c r="I7" s="81">
        <v>0</v>
      </c>
    </row>
    <row r="8" spans="1:9" ht="14.25">
      <c r="A8" s="68">
        <v>30102</v>
      </c>
      <c r="B8" s="69" t="s">
        <v>132</v>
      </c>
      <c r="C8" s="64">
        <v>69800.3</v>
      </c>
      <c r="D8" s="66">
        <v>30202</v>
      </c>
      <c r="E8" s="67" t="s">
        <v>133</v>
      </c>
      <c r="F8" s="64">
        <v>0</v>
      </c>
      <c r="G8" s="66">
        <v>30704</v>
      </c>
      <c r="H8" s="67" t="s">
        <v>134</v>
      </c>
      <c r="I8" s="81">
        <v>0</v>
      </c>
    </row>
    <row r="9" spans="1:9" ht="14.25">
      <c r="A9" s="68">
        <v>30103</v>
      </c>
      <c r="B9" s="69" t="s">
        <v>135</v>
      </c>
      <c r="C9" s="64">
        <v>0</v>
      </c>
      <c r="D9" s="66">
        <v>30203</v>
      </c>
      <c r="E9" s="67" t="s">
        <v>136</v>
      </c>
      <c r="F9" s="64">
        <v>0</v>
      </c>
      <c r="G9" s="65">
        <v>310</v>
      </c>
      <c r="H9" s="63" t="s">
        <v>137</v>
      </c>
      <c r="I9" s="81">
        <v>0</v>
      </c>
    </row>
    <row r="10" spans="1:9" ht="14.25">
      <c r="A10" s="68">
        <v>30106</v>
      </c>
      <c r="B10" s="69" t="s">
        <v>138</v>
      </c>
      <c r="C10" s="64">
        <v>0</v>
      </c>
      <c r="D10" s="66">
        <v>30204</v>
      </c>
      <c r="E10" s="67" t="s">
        <v>139</v>
      </c>
      <c r="F10" s="64">
        <v>70</v>
      </c>
      <c r="G10" s="66">
        <v>31001</v>
      </c>
      <c r="H10" s="67" t="s">
        <v>140</v>
      </c>
      <c r="I10" s="81">
        <v>0</v>
      </c>
    </row>
    <row r="11" spans="1:9" ht="14.25">
      <c r="A11" s="68">
        <v>30107</v>
      </c>
      <c r="B11" s="69" t="s">
        <v>141</v>
      </c>
      <c r="C11" s="64">
        <v>88645.5</v>
      </c>
      <c r="D11" s="66">
        <v>30205</v>
      </c>
      <c r="E11" s="67" t="s">
        <v>142</v>
      </c>
      <c r="F11" s="64">
        <v>0</v>
      </c>
      <c r="G11" s="66">
        <v>31002</v>
      </c>
      <c r="H11" s="67" t="s">
        <v>143</v>
      </c>
      <c r="I11" s="81">
        <v>0</v>
      </c>
    </row>
    <row r="12" spans="1:9" ht="14.25">
      <c r="A12" s="68">
        <v>30108</v>
      </c>
      <c r="B12" s="69" t="s">
        <v>144</v>
      </c>
      <c r="C12" s="64">
        <v>33440.38</v>
      </c>
      <c r="D12" s="66">
        <v>30206</v>
      </c>
      <c r="E12" s="67" t="s">
        <v>145</v>
      </c>
      <c r="F12" s="64">
        <v>0</v>
      </c>
      <c r="G12" s="66">
        <v>31003</v>
      </c>
      <c r="H12" s="67" t="s">
        <v>146</v>
      </c>
      <c r="I12" s="81">
        <v>0</v>
      </c>
    </row>
    <row r="13" spans="1:9" ht="14.25">
      <c r="A13" s="68">
        <v>30109</v>
      </c>
      <c r="B13" s="69" t="s">
        <v>147</v>
      </c>
      <c r="C13" s="64">
        <v>11155.92</v>
      </c>
      <c r="D13" s="66">
        <v>30207</v>
      </c>
      <c r="E13" s="67" t="s">
        <v>148</v>
      </c>
      <c r="F13" s="64">
        <v>0</v>
      </c>
      <c r="G13" s="66">
        <v>31005</v>
      </c>
      <c r="H13" s="67" t="s">
        <v>149</v>
      </c>
      <c r="I13" s="81">
        <v>0</v>
      </c>
    </row>
    <row r="14" spans="1:9" ht="14.25">
      <c r="A14" s="68">
        <v>30110</v>
      </c>
      <c r="B14" s="69" t="s">
        <v>150</v>
      </c>
      <c r="C14" s="64">
        <v>14226.51</v>
      </c>
      <c r="D14" s="66">
        <v>30208</v>
      </c>
      <c r="E14" s="67" t="s">
        <v>151</v>
      </c>
      <c r="F14" s="64">
        <v>0</v>
      </c>
      <c r="G14" s="66">
        <v>31006</v>
      </c>
      <c r="H14" s="67" t="s">
        <v>152</v>
      </c>
      <c r="I14" s="81">
        <v>0</v>
      </c>
    </row>
    <row r="15" spans="1:9" ht="14.25">
      <c r="A15" s="68">
        <v>30111</v>
      </c>
      <c r="B15" s="69" t="s">
        <v>153</v>
      </c>
      <c r="C15" s="64">
        <v>0</v>
      </c>
      <c r="D15" s="66">
        <v>30209</v>
      </c>
      <c r="E15" s="67" t="s">
        <v>154</v>
      </c>
      <c r="F15" s="64">
        <v>0</v>
      </c>
      <c r="G15" s="66">
        <v>31007</v>
      </c>
      <c r="H15" s="67" t="s">
        <v>155</v>
      </c>
      <c r="I15" s="81">
        <v>0</v>
      </c>
    </row>
    <row r="16" spans="1:9" ht="14.25">
      <c r="A16" s="68">
        <v>30112</v>
      </c>
      <c r="B16" s="69" t="s">
        <v>156</v>
      </c>
      <c r="C16" s="64">
        <v>5621.17</v>
      </c>
      <c r="D16" s="66">
        <v>30211</v>
      </c>
      <c r="E16" s="67" t="s">
        <v>157</v>
      </c>
      <c r="F16" s="64">
        <v>0</v>
      </c>
      <c r="G16" s="66">
        <v>31008</v>
      </c>
      <c r="H16" s="67" t="s">
        <v>158</v>
      </c>
      <c r="I16" s="81">
        <v>0</v>
      </c>
    </row>
    <row r="17" spans="1:9" ht="14.25">
      <c r="A17" s="68">
        <v>30113</v>
      </c>
      <c r="B17" s="69" t="s">
        <v>159</v>
      </c>
      <c r="C17" s="64">
        <v>83877</v>
      </c>
      <c r="D17" s="66">
        <v>30212</v>
      </c>
      <c r="E17" s="67" t="s">
        <v>160</v>
      </c>
      <c r="F17" s="64">
        <v>0</v>
      </c>
      <c r="G17" s="66">
        <v>31009</v>
      </c>
      <c r="H17" s="67" t="s">
        <v>161</v>
      </c>
      <c r="I17" s="81">
        <v>0</v>
      </c>
    </row>
    <row r="18" spans="1:9" ht="14.25">
      <c r="A18" s="68">
        <v>30114</v>
      </c>
      <c r="B18" s="69" t="s">
        <v>162</v>
      </c>
      <c r="C18" s="64">
        <v>0</v>
      </c>
      <c r="D18" s="66">
        <v>30213</v>
      </c>
      <c r="E18" s="67" t="s">
        <v>163</v>
      </c>
      <c r="F18" s="64">
        <v>0</v>
      </c>
      <c r="G18" s="66">
        <v>31010</v>
      </c>
      <c r="H18" s="67" t="s">
        <v>164</v>
      </c>
      <c r="I18" s="81">
        <v>0</v>
      </c>
    </row>
    <row r="19" spans="1:9" ht="14.25">
      <c r="A19" s="68">
        <v>30199</v>
      </c>
      <c r="B19" s="69" t="s">
        <v>165</v>
      </c>
      <c r="C19" s="64">
        <v>24000</v>
      </c>
      <c r="D19" s="66">
        <v>30214</v>
      </c>
      <c r="E19" s="67" t="s">
        <v>166</v>
      </c>
      <c r="F19" s="64">
        <v>0</v>
      </c>
      <c r="G19" s="66">
        <v>31011</v>
      </c>
      <c r="H19" s="67" t="s">
        <v>167</v>
      </c>
      <c r="I19" s="81">
        <v>0</v>
      </c>
    </row>
    <row r="20" spans="1:9" ht="14.25">
      <c r="A20" s="62">
        <v>303</v>
      </c>
      <c r="B20" s="63" t="s">
        <v>168</v>
      </c>
      <c r="C20" s="64">
        <v>6747.5</v>
      </c>
      <c r="D20" s="66">
        <v>30215</v>
      </c>
      <c r="E20" s="67" t="s">
        <v>169</v>
      </c>
      <c r="F20" s="64">
        <v>0</v>
      </c>
      <c r="G20" s="66">
        <v>31012</v>
      </c>
      <c r="H20" s="67" t="s">
        <v>170</v>
      </c>
      <c r="I20" s="81">
        <v>0</v>
      </c>
    </row>
    <row r="21" spans="1:9" ht="14.25">
      <c r="A21" s="68">
        <v>30301</v>
      </c>
      <c r="B21" s="67" t="s">
        <v>171</v>
      </c>
      <c r="C21" s="64">
        <v>0</v>
      </c>
      <c r="D21" s="66">
        <v>30216</v>
      </c>
      <c r="E21" s="67" t="s">
        <v>172</v>
      </c>
      <c r="F21" s="64">
        <v>0</v>
      </c>
      <c r="G21" s="66">
        <v>31013</v>
      </c>
      <c r="H21" s="67" t="s">
        <v>173</v>
      </c>
      <c r="I21" s="81">
        <v>0</v>
      </c>
    </row>
    <row r="22" spans="1:9" ht="14.25">
      <c r="A22" s="68">
        <v>30302</v>
      </c>
      <c r="B22" s="67" t="s">
        <v>174</v>
      </c>
      <c r="C22" s="64">
        <v>1532.5</v>
      </c>
      <c r="D22" s="66">
        <v>30217</v>
      </c>
      <c r="E22" s="67" t="s">
        <v>175</v>
      </c>
      <c r="F22" s="64">
        <v>0</v>
      </c>
      <c r="G22" s="66">
        <v>31019</v>
      </c>
      <c r="H22" s="67" t="s">
        <v>176</v>
      </c>
      <c r="I22" s="81">
        <v>0</v>
      </c>
    </row>
    <row r="23" spans="1:9" ht="14.25">
      <c r="A23" s="68">
        <v>30303</v>
      </c>
      <c r="B23" s="67" t="s">
        <v>177</v>
      </c>
      <c r="C23" s="64">
        <v>0</v>
      </c>
      <c r="D23" s="66">
        <v>30218</v>
      </c>
      <c r="E23" s="67" t="s">
        <v>178</v>
      </c>
      <c r="F23" s="64">
        <v>0</v>
      </c>
      <c r="G23" s="66">
        <v>31021</v>
      </c>
      <c r="H23" s="67" t="s">
        <v>179</v>
      </c>
      <c r="I23" s="81">
        <v>0</v>
      </c>
    </row>
    <row r="24" spans="1:9" ht="14.25">
      <c r="A24" s="68">
        <v>30304</v>
      </c>
      <c r="B24" s="67" t="s">
        <v>180</v>
      </c>
      <c r="C24" s="64">
        <v>0</v>
      </c>
      <c r="D24" s="66">
        <v>30224</v>
      </c>
      <c r="E24" s="67" t="s">
        <v>181</v>
      </c>
      <c r="F24" s="64">
        <v>0</v>
      </c>
      <c r="G24" s="66">
        <v>31022</v>
      </c>
      <c r="H24" s="67" t="s">
        <v>182</v>
      </c>
      <c r="I24" s="81">
        <v>0</v>
      </c>
    </row>
    <row r="25" spans="1:9" ht="14.25">
      <c r="A25" s="68">
        <v>30305</v>
      </c>
      <c r="B25" s="67" t="s">
        <v>183</v>
      </c>
      <c r="C25" s="64">
        <v>0</v>
      </c>
      <c r="D25" s="66">
        <v>30225</v>
      </c>
      <c r="E25" s="67" t="s">
        <v>184</v>
      </c>
      <c r="F25" s="64">
        <v>0</v>
      </c>
      <c r="G25" s="66">
        <v>31099</v>
      </c>
      <c r="H25" s="67" t="s">
        <v>185</v>
      </c>
      <c r="I25" s="81">
        <v>0</v>
      </c>
    </row>
    <row r="26" spans="1:9" ht="14.25">
      <c r="A26" s="68">
        <v>30306</v>
      </c>
      <c r="B26" s="67" t="s">
        <v>186</v>
      </c>
      <c r="C26" s="64">
        <v>0</v>
      </c>
      <c r="D26" s="66">
        <v>30226</v>
      </c>
      <c r="E26" s="67" t="s">
        <v>187</v>
      </c>
      <c r="F26" s="64">
        <v>0</v>
      </c>
      <c r="G26" s="65">
        <v>312</v>
      </c>
      <c r="H26" s="63" t="s">
        <v>188</v>
      </c>
      <c r="I26" s="81">
        <v>0</v>
      </c>
    </row>
    <row r="27" spans="1:9" ht="14.25">
      <c r="A27" s="68">
        <v>30307</v>
      </c>
      <c r="B27" s="67" t="s">
        <v>189</v>
      </c>
      <c r="C27" s="64">
        <v>5200</v>
      </c>
      <c r="D27" s="66">
        <v>30227</v>
      </c>
      <c r="E27" s="67" t="s">
        <v>190</v>
      </c>
      <c r="F27" s="64">
        <v>0</v>
      </c>
      <c r="G27" s="66">
        <v>31201</v>
      </c>
      <c r="H27" s="67" t="s">
        <v>191</v>
      </c>
      <c r="I27" s="81">
        <v>0</v>
      </c>
    </row>
    <row r="28" spans="1:9" ht="14.25">
      <c r="A28" s="68">
        <v>30308</v>
      </c>
      <c r="B28" s="67" t="s">
        <v>192</v>
      </c>
      <c r="C28" s="64">
        <v>0</v>
      </c>
      <c r="D28" s="66">
        <v>30228</v>
      </c>
      <c r="E28" s="67" t="s">
        <v>193</v>
      </c>
      <c r="F28" s="64">
        <v>3173.46</v>
      </c>
      <c r="G28" s="66">
        <v>31203</v>
      </c>
      <c r="H28" s="67" t="s">
        <v>194</v>
      </c>
      <c r="I28" s="81">
        <v>0</v>
      </c>
    </row>
    <row r="29" spans="1:9" ht="14.25">
      <c r="A29" s="68">
        <v>30309</v>
      </c>
      <c r="B29" s="67" t="s">
        <v>195</v>
      </c>
      <c r="C29" s="64">
        <v>0</v>
      </c>
      <c r="D29" s="66">
        <v>30229</v>
      </c>
      <c r="E29" s="67" t="s">
        <v>196</v>
      </c>
      <c r="F29" s="64">
        <v>7924.8</v>
      </c>
      <c r="G29" s="66">
        <v>31204</v>
      </c>
      <c r="H29" s="67" t="s">
        <v>197</v>
      </c>
      <c r="I29" s="81">
        <v>0</v>
      </c>
    </row>
    <row r="30" spans="1:9" ht="14.25">
      <c r="A30" s="68">
        <v>30310</v>
      </c>
      <c r="B30" s="67" t="s">
        <v>198</v>
      </c>
      <c r="C30" s="64">
        <v>0</v>
      </c>
      <c r="D30" s="66">
        <v>30231</v>
      </c>
      <c r="E30" s="67" t="s">
        <v>199</v>
      </c>
      <c r="F30" s="64">
        <v>0</v>
      </c>
      <c r="G30" s="66">
        <v>31205</v>
      </c>
      <c r="H30" s="67" t="s">
        <v>200</v>
      </c>
      <c r="I30" s="81">
        <v>0</v>
      </c>
    </row>
    <row r="31" spans="1:9" ht="14.25">
      <c r="A31" s="68">
        <v>30399</v>
      </c>
      <c r="B31" s="67" t="s">
        <v>201</v>
      </c>
      <c r="C31" s="70">
        <v>15</v>
      </c>
      <c r="D31" s="66">
        <v>30239</v>
      </c>
      <c r="E31" s="67" t="s">
        <v>202</v>
      </c>
      <c r="F31" s="64">
        <v>0</v>
      </c>
      <c r="G31" s="66">
        <v>31299</v>
      </c>
      <c r="H31" s="67" t="s">
        <v>203</v>
      </c>
      <c r="I31" s="81">
        <v>0</v>
      </c>
    </row>
    <row r="32" spans="1:9" ht="14.25">
      <c r="A32" s="68"/>
      <c r="B32" s="67"/>
      <c r="C32" s="71" t="s">
        <v>11</v>
      </c>
      <c r="D32" s="66">
        <v>30240</v>
      </c>
      <c r="E32" s="67" t="s">
        <v>204</v>
      </c>
      <c r="F32" s="64">
        <v>0</v>
      </c>
      <c r="G32" s="65">
        <v>399</v>
      </c>
      <c r="H32" s="63" t="s">
        <v>205</v>
      </c>
      <c r="I32" s="81">
        <v>0</v>
      </c>
    </row>
    <row r="33" spans="1:9" ht="14.25">
      <c r="A33" s="68"/>
      <c r="B33" s="67"/>
      <c r="C33" s="71" t="s">
        <v>11</v>
      </c>
      <c r="D33" s="66">
        <v>30299</v>
      </c>
      <c r="E33" s="67" t="s">
        <v>206</v>
      </c>
      <c r="F33" s="64">
        <v>0</v>
      </c>
      <c r="G33" s="66">
        <v>39906</v>
      </c>
      <c r="H33" s="67" t="s">
        <v>207</v>
      </c>
      <c r="I33" s="81">
        <v>0</v>
      </c>
    </row>
    <row r="34" spans="1:9" ht="14.25">
      <c r="A34" s="68"/>
      <c r="B34" s="67"/>
      <c r="C34" s="71" t="s">
        <v>11</v>
      </c>
      <c r="D34" s="65">
        <v>307</v>
      </c>
      <c r="E34" s="63" t="s">
        <v>208</v>
      </c>
      <c r="F34" s="72">
        <v>0</v>
      </c>
      <c r="G34" s="66">
        <v>39907</v>
      </c>
      <c r="H34" s="67" t="s">
        <v>209</v>
      </c>
      <c r="I34" s="81">
        <v>0</v>
      </c>
    </row>
    <row r="35" spans="1:9" ht="19.5" customHeight="1">
      <c r="A35" s="68"/>
      <c r="B35" s="67"/>
      <c r="C35" s="71" t="s">
        <v>11</v>
      </c>
      <c r="D35" s="66">
        <v>30701</v>
      </c>
      <c r="E35" s="67" t="s">
        <v>210</v>
      </c>
      <c r="F35" s="64">
        <v>0</v>
      </c>
      <c r="G35" s="66">
        <v>39908</v>
      </c>
      <c r="H35" s="73" t="s">
        <v>211</v>
      </c>
      <c r="I35" s="81">
        <v>0</v>
      </c>
    </row>
    <row r="36" spans="1:9" ht="14.25">
      <c r="A36" s="68"/>
      <c r="B36" s="67"/>
      <c r="C36" s="71" t="s">
        <v>11</v>
      </c>
      <c r="D36" s="66"/>
      <c r="E36" s="67"/>
      <c r="F36" s="74"/>
      <c r="G36" s="66">
        <v>39999</v>
      </c>
      <c r="H36" s="67" t="s">
        <v>212</v>
      </c>
      <c r="I36" s="81">
        <v>0</v>
      </c>
    </row>
    <row r="37" spans="1:9" ht="14.25">
      <c r="A37" s="75" t="s">
        <v>213</v>
      </c>
      <c r="B37" s="76"/>
      <c r="C37" s="77">
        <v>404612.28</v>
      </c>
      <c r="D37" s="76" t="s">
        <v>214</v>
      </c>
      <c r="E37" s="76"/>
      <c r="F37" s="76"/>
      <c r="G37" s="76"/>
      <c r="H37" s="76"/>
      <c r="I37" s="82">
        <v>11168.26</v>
      </c>
    </row>
    <row r="38" ht="14.25">
      <c r="A38" s="53" t="s">
        <v>215</v>
      </c>
    </row>
  </sheetData>
  <sheetProtection/>
  <mergeCells count="5">
    <mergeCell ref="A2:I2"/>
    <mergeCell ref="A4:C4"/>
    <mergeCell ref="D4:I4"/>
    <mergeCell ref="A37:B37"/>
    <mergeCell ref="D37:H37"/>
  </mergeCells>
  <printOptions horizontalCentered="1"/>
  <pageMargins left="0.35" right="0.35" top="0.67" bottom="0.7900000000000001" header="0.63" footer="0.2"/>
  <pageSetup fitToHeight="1" fitToWidth="1" horizontalDpi="600" verticalDpi="600" orientation="landscape" paperSize="9" scale="85"/>
</worksheet>
</file>

<file path=xl/worksheets/sheet8.xml><?xml version="1.0" encoding="utf-8"?>
<worksheet xmlns="http://schemas.openxmlformats.org/spreadsheetml/2006/main" xmlns:r="http://schemas.openxmlformats.org/officeDocument/2006/relationships">
  <sheetPr>
    <pageSetUpPr fitToPage="1"/>
  </sheetPr>
  <dimension ref="A1:IV16"/>
  <sheetViews>
    <sheetView workbookViewId="0" topLeftCell="A1">
      <selection activeCell="I19" sqref="I19"/>
    </sheetView>
  </sheetViews>
  <sheetFormatPr defaultColWidth="9.00390625" defaultRowHeight="14.25"/>
  <cols>
    <col min="1" max="2" width="4.625" style="7" customWidth="1"/>
    <col min="3" max="3" width="30.75390625" style="7" customWidth="1"/>
    <col min="4" max="9" width="16.625" style="7" customWidth="1"/>
    <col min="10" max="16384" width="9.00390625" style="7" customWidth="1"/>
  </cols>
  <sheetData>
    <row r="1" ht="14.25">
      <c r="A1" s="8"/>
    </row>
    <row r="2" spans="1:9" s="3" customFormat="1" ht="30" customHeight="1">
      <c r="A2" s="9" t="s">
        <v>216</v>
      </c>
      <c r="B2" s="9"/>
      <c r="C2" s="9"/>
      <c r="D2" s="9"/>
      <c r="E2" s="9"/>
      <c r="F2" s="9"/>
      <c r="G2" s="9"/>
      <c r="H2" s="9"/>
      <c r="I2" s="9"/>
    </row>
    <row r="3" spans="1:9" s="4" customFormat="1" ht="15" customHeight="1">
      <c r="A3" s="10" t="s">
        <v>3</v>
      </c>
      <c r="B3" s="28"/>
      <c r="C3" s="28"/>
      <c r="D3" s="11"/>
      <c r="E3" s="11"/>
      <c r="F3" s="11"/>
      <c r="G3" s="11"/>
      <c r="H3" s="11"/>
      <c r="I3" s="12" t="s">
        <v>4</v>
      </c>
    </row>
    <row r="4" spans="1:9" s="5" customFormat="1" ht="20.25" customHeight="1">
      <c r="A4" s="29" t="s">
        <v>119</v>
      </c>
      <c r="B4" s="30"/>
      <c r="C4" s="30"/>
      <c r="D4" s="31" t="s">
        <v>217</v>
      </c>
      <c r="E4" s="31" t="s">
        <v>218</v>
      </c>
      <c r="F4" s="31" t="s">
        <v>219</v>
      </c>
      <c r="G4" s="31"/>
      <c r="H4" s="31"/>
      <c r="I4" s="48" t="s">
        <v>220</v>
      </c>
    </row>
    <row r="5" spans="1:9" s="5" customFormat="1" ht="27" customHeight="1">
      <c r="A5" s="32" t="s">
        <v>84</v>
      </c>
      <c r="B5" s="33"/>
      <c r="C5" s="33" t="s">
        <v>85</v>
      </c>
      <c r="D5" s="34"/>
      <c r="E5" s="34"/>
      <c r="F5" s="34" t="s">
        <v>221</v>
      </c>
      <c r="G5" s="34" t="s">
        <v>120</v>
      </c>
      <c r="H5" s="34" t="s">
        <v>97</v>
      </c>
      <c r="I5" s="49"/>
    </row>
    <row r="6" spans="1:9" s="5" customFormat="1" ht="18" customHeight="1">
      <c r="A6" s="35"/>
      <c r="B6" s="36"/>
      <c r="C6" s="36"/>
      <c r="D6" s="37"/>
      <c r="E6" s="37"/>
      <c r="F6" s="37"/>
      <c r="G6" s="37"/>
      <c r="H6" s="37"/>
      <c r="I6" s="49"/>
    </row>
    <row r="7" spans="1:9" s="5" customFormat="1" ht="22.5" customHeight="1">
      <c r="A7" s="32"/>
      <c r="B7" s="33"/>
      <c r="C7" s="33"/>
      <c r="D7" s="34"/>
      <c r="E7" s="34"/>
      <c r="F7" s="34"/>
      <c r="G7" s="34"/>
      <c r="H7" s="34"/>
      <c r="I7" s="49"/>
    </row>
    <row r="8" spans="1:9" s="5" customFormat="1" ht="22.5" customHeight="1">
      <c r="A8" s="32" t="s">
        <v>86</v>
      </c>
      <c r="B8" s="33"/>
      <c r="C8" s="33"/>
      <c r="D8" s="33">
        <v>1</v>
      </c>
      <c r="E8" s="33">
        <v>2</v>
      </c>
      <c r="F8" s="33">
        <v>3</v>
      </c>
      <c r="G8" s="33">
        <v>4</v>
      </c>
      <c r="H8" s="33">
        <v>5</v>
      </c>
      <c r="I8" s="50">
        <v>6</v>
      </c>
    </row>
    <row r="9" spans="1:9" s="5" customFormat="1" ht="22.5" customHeight="1">
      <c r="A9" s="32" t="s">
        <v>87</v>
      </c>
      <c r="B9" s="33"/>
      <c r="C9" s="33"/>
      <c r="D9" s="38"/>
      <c r="E9" s="38"/>
      <c r="F9" s="38"/>
      <c r="G9" s="38"/>
      <c r="H9" s="38"/>
      <c r="I9" s="51"/>
    </row>
    <row r="10" spans="1:9" s="6" customFormat="1" ht="14.25">
      <c r="A10" s="39"/>
      <c r="B10" s="40"/>
      <c r="C10" s="41"/>
      <c r="D10" s="42"/>
      <c r="E10" s="42"/>
      <c r="F10" s="42"/>
      <c r="G10" s="43"/>
      <c r="H10" s="43"/>
      <c r="I10" s="52"/>
    </row>
    <row r="11" spans="1:256" ht="22.5" customHeight="1">
      <c r="A11" s="44" t="s">
        <v>222</v>
      </c>
      <c r="B11" s="45"/>
      <c r="C11" s="45"/>
      <c r="D11" s="45"/>
      <c r="E11" s="45"/>
      <c r="F11" s="45"/>
      <c r="G11" s="45"/>
      <c r="H11" s="45"/>
      <c r="I11" s="45"/>
      <c r="IT11"/>
      <c r="IU11"/>
      <c r="IV11"/>
    </row>
    <row r="12" spans="1:256" ht="33" customHeight="1">
      <c r="A12" s="46" t="s">
        <v>223</v>
      </c>
      <c r="B12" s="46"/>
      <c r="C12" s="46"/>
      <c r="D12" s="46"/>
      <c r="E12" s="46"/>
      <c r="F12" s="46"/>
      <c r="G12" s="46"/>
      <c r="H12" s="46"/>
      <c r="I12" s="46"/>
      <c r="IT12"/>
      <c r="IU12"/>
      <c r="IV12"/>
    </row>
    <row r="13" ht="14.25">
      <c r="A13" s="47"/>
    </row>
    <row r="14" ht="14.25">
      <c r="A14" s="47"/>
    </row>
    <row r="15" ht="14.25">
      <c r="A15" s="47"/>
    </row>
    <row r="16" ht="14.25">
      <c r="A16" s="47"/>
    </row>
  </sheetData>
  <sheetProtection/>
  <mergeCells count="16">
    <mergeCell ref="A2:I2"/>
    <mergeCell ref="A4:C4"/>
    <mergeCell ref="F4:H4"/>
    <mergeCell ref="A8:C8"/>
    <mergeCell ref="A9:C9"/>
    <mergeCell ref="A10:B10"/>
    <mergeCell ref="A11:I11"/>
    <mergeCell ref="A12:I12"/>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scale="94"/>
</worksheet>
</file>

<file path=xl/worksheets/sheet9.xml><?xml version="1.0" encoding="utf-8"?>
<worksheet xmlns="http://schemas.openxmlformats.org/spreadsheetml/2006/main" xmlns:r="http://schemas.openxmlformats.org/officeDocument/2006/relationships">
  <dimension ref="A1:IV10"/>
  <sheetViews>
    <sheetView tabSelected="1" zoomScaleSheetLayoutView="100" workbookViewId="0" topLeftCell="A1">
      <selection activeCell="C13" sqref="C13"/>
    </sheetView>
  </sheetViews>
  <sheetFormatPr defaultColWidth="9.00390625" defaultRowHeight="14.25"/>
  <cols>
    <col min="1" max="6" width="16.625" style="7" customWidth="1"/>
    <col min="7" max="16384" width="9.00390625" style="7" customWidth="1"/>
  </cols>
  <sheetData>
    <row r="1" spans="1:256" s="1" customFormat="1" ht="14.25">
      <c r="A1" s="8"/>
      <c r="B1" s="7"/>
      <c r="C1" s="7"/>
      <c r="D1" s="7"/>
      <c r="E1" s="7"/>
      <c r="F1" s="7"/>
      <c r="G1" s="7"/>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row>
    <row r="2" spans="1:6" s="2" customFormat="1" ht="14.25">
      <c r="A2" s="7"/>
      <c r="B2" s="7"/>
      <c r="C2" s="7"/>
      <c r="D2" s="7"/>
      <c r="E2" s="7"/>
      <c r="F2" s="7"/>
    </row>
    <row r="3" spans="1:6" s="3" customFormat="1" ht="37.5" customHeight="1">
      <c r="A3" s="9" t="s">
        <v>224</v>
      </c>
      <c r="B3" s="9"/>
      <c r="C3" s="9"/>
      <c r="D3" s="9"/>
      <c r="E3" s="9"/>
      <c r="F3" s="9"/>
    </row>
    <row r="4" spans="1:6" s="4" customFormat="1" ht="18" customHeight="1">
      <c r="A4" s="10" t="s">
        <v>3</v>
      </c>
      <c r="B4" s="11"/>
      <c r="C4" s="11"/>
      <c r="D4" s="11"/>
      <c r="E4" s="11"/>
      <c r="F4" s="12" t="s">
        <v>4</v>
      </c>
    </row>
    <row r="5" spans="1:6" s="5" customFormat="1" ht="30" customHeight="1">
      <c r="A5" s="13" t="s">
        <v>87</v>
      </c>
      <c r="B5" s="14" t="s">
        <v>225</v>
      </c>
      <c r="C5" s="14" t="s">
        <v>226</v>
      </c>
      <c r="D5" s="14"/>
      <c r="E5" s="14"/>
      <c r="F5" s="15" t="s">
        <v>227</v>
      </c>
    </row>
    <row r="6" spans="1:8" s="5" customFormat="1" ht="30" customHeight="1">
      <c r="A6" s="16"/>
      <c r="B6" s="17"/>
      <c r="C6" s="18" t="s">
        <v>221</v>
      </c>
      <c r="D6" s="18" t="s">
        <v>228</v>
      </c>
      <c r="E6" s="18" t="s">
        <v>229</v>
      </c>
      <c r="F6" s="19"/>
      <c r="G6" s="20"/>
      <c r="H6" s="20"/>
    </row>
    <row r="7" spans="1:6" s="5" customFormat="1" ht="27.75" customHeight="1">
      <c r="A7" s="21">
        <v>1</v>
      </c>
      <c r="B7" s="22">
        <v>2</v>
      </c>
      <c r="C7" s="22">
        <v>3</v>
      </c>
      <c r="D7" s="22">
        <v>4</v>
      </c>
      <c r="E7" s="22">
        <v>5</v>
      </c>
      <c r="F7" s="23">
        <v>6</v>
      </c>
    </row>
    <row r="8" spans="1:6" s="6" customFormat="1" ht="42.75" customHeight="1">
      <c r="A8" s="24"/>
      <c r="B8" s="25"/>
      <c r="C8" s="25"/>
      <c r="D8" s="25"/>
      <c r="E8" s="25"/>
      <c r="F8" s="26"/>
    </row>
    <row r="9" spans="1:6" s="2" customFormat="1" ht="31.5" customHeight="1">
      <c r="A9" s="27" t="s">
        <v>230</v>
      </c>
      <c r="B9" s="27"/>
      <c r="C9" s="27"/>
      <c r="D9" s="27"/>
      <c r="E9" s="27"/>
      <c r="F9" s="27"/>
    </row>
    <row r="10" spans="1:6" ht="25.5" customHeight="1">
      <c r="A10" s="27" t="s">
        <v>231</v>
      </c>
      <c r="B10" s="27"/>
      <c r="C10" s="27"/>
      <c r="D10" s="27"/>
      <c r="E10" s="27"/>
      <c r="F10" s="27"/>
    </row>
  </sheetData>
  <sheetProtection/>
  <mergeCells count="7">
    <mergeCell ref="A3:F3"/>
    <mergeCell ref="C5:E5"/>
    <mergeCell ref="A9:F9"/>
    <mergeCell ref="A10:F10"/>
    <mergeCell ref="A5:A6"/>
    <mergeCell ref="B5:B6"/>
    <mergeCell ref="F5:F6"/>
  </mergeCells>
  <printOptions horizontalCentered="1"/>
  <pageMargins left="0.75" right="0.75" top="1" bottom="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蓝黑心灵</cp:lastModifiedBy>
  <cp:lastPrinted>2018-05-24T02:26:19Z</cp:lastPrinted>
  <dcterms:created xsi:type="dcterms:W3CDTF">2011-12-26T04:36:18Z</dcterms:created>
  <dcterms:modified xsi:type="dcterms:W3CDTF">2020-08-27T02:42:58Z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