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6" activeTab="0"/>
  </bookViews>
  <sheets>
    <sheet name="公开目录" sheetId="1" r:id="rId1"/>
    <sheet name="2020年收支预算总表（全口径）-1" sheetId="2" r:id="rId2"/>
    <sheet name="2020年收入预算总表-2" sheetId="3" r:id="rId3"/>
    <sheet name="2020年支出预算总表（全口径）-3" sheetId="4" r:id="rId4"/>
    <sheet name="2020年财政拨款收支预算总表-4" sheetId="5" r:id="rId5"/>
    <sheet name="财政拨款收入预算总表-5" sheetId="6" r:id="rId6"/>
    <sheet name="2020年一般公共预算财政拨款支出表-6" sheetId="7" r:id="rId7"/>
    <sheet name="2020年一般公共预算财政拨款基本支出预算明细表-7" sheetId="8" r:id="rId8"/>
    <sheet name="2020年一般公共预算财政拨款项目支出预算明细表-8" sheetId="9" r:id="rId9"/>
    <sheet name="2020年政府性基金预算支出明细表-9" sheetId="10" r:id="rId10"/>
    <sheet name="2020年一般公共预算财政拨款基本支出预算明细表-10" sheetId="11" r:id="rId11"/>
    <sheet name="2020年一般公共预算财政拨款项目支出预算明细表-11" sheetId="12" r:id="rId12"/>
    <sheet name="2020年政府性基金预算支出明细表-12" sheetId="13" r:id="rId13"/>
    <sheet name="2020年一般公共预算财政拨款三公经费支出预算表-13" sheetId="14" r:id="rId14"/>
    <sheet name="2020年政府采购预算表-14" sheetId="15" r:id="rId15"/>
    <sheet name="绩效目标申报表" sheetId="16" r:id="rId16"/>
  </sheets>
  <definedNames>
    <definedName name="_xlnm.Print_Titles" localSheetId="7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<sst xmlns="http://schemas.openxmlformats.org/spreadsheetml/2006/main" count="1051" uniqueCount="327">
  <si>
    <t/>
  </si>
  <si>
    <t>表一</t>
  </si>
  <si>
    <t>天津市北辰区审计局2020年收支预算总表（全口径）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</si>
  <si>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</si>
  <si>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</si>
  <si>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</si>
  <si>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</si>
  <si>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</si>
  <si>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</si>
  <si>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</si>
  <si>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</si>
  <si>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</si>
  <si>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</si>
  <si>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</si>
  <si>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</si>
  <si>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</si>
  <si>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</si>
  <si>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</si>
  <si>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</si>
  <si>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</si>
  <si>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</si>
  <si>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</si>
  <si>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</si>
  <si>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</si>
  <si>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</si>
  <si>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</si>
  <si>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</si>
  <si>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</si>
  <si>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</si>
  <si>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</si>
  <si>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</si>
  <si>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</si>
  <si>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</si>
  <si>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</si>
  <si>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</si>
  <si>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</si>
  <si>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</si>
  <si>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</si>
  <si>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</si>
  <si>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</si>
  <si>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</si>
  <si>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</si>
  <si>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</si>
  <si>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</si>
  <si>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</si>
  <si>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</si>
  <si>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</si>
  <si>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天津市北辰区审计局2020年收入预算总表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</si>
  <si>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</si>
  <si>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</si>
  <si>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</si>
  <si>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</si>
  <si>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</si>
  <si>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</si>
  <si>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</si>
  <si>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</si>
  <si>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</si>
  <si>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</si>
  <si>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</si>
  <si>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</si>
  <si>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</si>
  <si>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</si>
  <si>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</si>
  <si>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</si>
  <si>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天津市北辰区审计局</t>
  </si>
  <si>
    <t>表三</t>
  </si>
  <si>
    <t>天津市北辰区审计局2020年支出预算总表（全口径）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</si>
  <si>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</si>
  <si>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</si>
  <si>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</si>
  <si>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</si>
  <si>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</si>
  <si>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</si>
  <si>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</si>
  <si>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</si>
  <si>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</si>
  <si>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>表四</t>
  </si>
  <si>
    <t>天津市北辰区审计局2020年财政拨款收支预算总表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</si>
  <si>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</si>
  <si>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</si>
  <si>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</si>
  <si>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</si>
  <si>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</si>
  <si>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</si>
  <si>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</si>
  <si>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天津市北辰区审计局2020年财政拨款收入预算总表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</si>
  <si>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</si>
  <si>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</si>
  <si>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</si>
  <si>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</si>
  <si>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</si>
  <si>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天津市北辰区审计局2020年一般公共预算财政拨款支出表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</si>
  <si>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</si>
  <si>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</si>
  <si>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</si>
  <si>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</si>
  <si>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</si>
  <si>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</si>
  <si>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</si>
  <si>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天津市北辰区审计局2020年一般公共预算财政拨款基本支出预算明细表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</si>
  <si>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</si>
  <si>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</si>
  <si>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</si>
  <si>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</si>
  <si>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</si>
  <si>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</si>
  <si>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</si>
  <si>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</si>
  <si>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</si>
  <si>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</si>
  <si>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</si>
  <si>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</si>
  <si>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</si>
  <si>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</si>
  <si>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</si>
  <si>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</si>
  <si>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</si>
  <si>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</si>
  <si>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</si>
  <si>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</si>
  <si>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</si>
  <si>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</si>
  <si>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</si>
  <si>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</si>
  <si>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</si>
  <si>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</si>
  <si>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</si>
  <si>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</si>
  <si>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</si>
  <si>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</si>
  <si>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</si>
  <si>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</si>
  <si>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</si>
  <si>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</si>
  <si>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</si>
  <si>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</si>
  <si>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</si>
  <si>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</si>
  <si>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</si>
  <si>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</si>
  <si>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</si>
  <si>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</si>
  <si>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</si>
  <si>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</si>
  <si>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</si>
  <si>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</si>
  <si>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</si>
  <si>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</si>
  <si>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</si>
  <si>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</si>
  <si>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</si>
  <si>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</si>
  <si>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</si>
  <si>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</si>
  <si>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</si>
  <si>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</si>
  <si>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</si>
  <si>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</si>
  <si>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</si>
  <si>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</si>
  <si>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</si>
  <si>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</si>
  <si>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</si>
  <si>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</si>
  <si>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</si>
  <si>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</si>
  <si>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</si>
  <si>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</si>
  <si>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</si>
  <si>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</si>
  <si>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</si>
  <si>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</si>
  <si>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</si>
  <si>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</si>
  <si>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</si>
  <si>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</si>
  <si>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</si>
  <si>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</si>
  <si>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</si>
  <si>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</si>
  <si>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</si>
  <si>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</si>
  <si>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</si>
  <si>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</si>
  <si>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</si>
  <si>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</si>
  <si>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</si>
  <si>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</si>
  <si>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</si>
  <si>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</si>
  <si>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</si>
  <si>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</si>
  <si>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</si>
  <si>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</si>
  <si>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</si>
  <si>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天津市北辰区审计局2020年一般公共预算财政拨款项目支出预算明细表</t>
  </si>
  <si>
    <t>项目名称</t>
  </si>
  <si>
    <t>购买审计专业服务</t>
  </si>
  <si>
    <t>表九</t>
  </si>
  <si>
    <t>表十</t>
  </si>
  <si>
    <t>天津市北辰区审计局2020年一般公共预算财政拨款基本支出预算明细表（政府预算支出经济分类科目)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</si>
  <si>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</si>
  <si>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</si>
  <si>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</si>
  <si>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</si>
  <si>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</si>
  <si>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</si>
  <si>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</si>
  <si>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</si>
  <si>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</si>
  <si>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</si>
  <si>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</si>
  <si>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</si>
  <si>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</si>
  <si>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</si>
  <si>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</si>
  <si>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</si>
  <si>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</si>
  <si>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</si>
  <si>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</si>
  <si>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</si>
  <si>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</si>
  <si>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</si>
  <si>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</si>
  <si>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</si>
  <si>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</si>
  <si>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</si>
  <si>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</si>
  <si>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</si>
  <si>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</si>
  <si>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</si>
  <si>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</si>
  <si>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</si>
  <si>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</si>
  <si>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</si>
  <si>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</si>
  <si>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</si>
  <si>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</si>
  <si>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</si>
  <si>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</si>
  <si>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</si>
  <si>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天津市北辰区审计局2020年一般公共预算财政拨款项目支出预算明细表（政府预算支出经济分类科目）</t>
  </si>
  <si>
    <t>表十二</t>
  </si>
  <si>
    <t>表十三</t>
  </si>
  <si>
    <t>天津市北辰区审计局2020年一般公共预算财政拨款三公经费支出预算表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</si>
  <si>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</si>
  <si>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</si>
  <si>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</si>
  <si>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</si>
  <si>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</si>
  <si>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</si>
  <si>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天津市北辰区审计局2020年政府采购预算表</t>
  </si>
  <si>
    <t>采购名称</t>
  </si>
  <si>
    <t>资              金              来              源</t>
  </si>
  <si>
    <t>C0803-审计服务</t>
  </si>
  <si>
    <r>
      <t>单位:</t>
    </r>
    <r>
      <rPr>
        <sz val="10"/>
        <color indexed="8"/>
        <rFont val="宋体"/>
        <family val="0"/>
      </rPr>
      <t>元</t>
    </r>
  </si>
  <si>
    <t>天津市北辰区审计局2020年政府性基金预算支出表</t>
  </si>
  <si>
    <t>天津市北辰区审计局2020年政府性基金预算支出明细表（政府预算支出经济分类科目）</t>
  </si>
  <si>
    <t>目录表</t>
  </si>
  <si>
    <t xml:space="preserve">项目支出绩效目标申报表   </t>
  </si>
  <si>
    <t>主管预算部门</t>
  </si>
  <si>
    <t>实施单位</t>
  </si>
  <si>
    <t>项目属性</t>
  </si>
  <si>
    <t>一次性项目</t>
  </si>
  <si>
    <t>项目起止时间</t>
  </si>
  <si>
    <t>20200101-20201231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</si>
  <si>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</si>
  <si>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</si>
  <si>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</si>
  <si>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</si>
  <si>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</si>
  <si>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</si>
  <si>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</si>
  <si>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</si>
  <si>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</si>
  <si>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</si>
  <si>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参与审计项目</t>
  </si>
  <si>
    <t>不少于12项</t>
  </si>
  <si>
    <t>质量指标</t>
  </si>
  <si>
    <t>专业化程度</t>
  </si>
  <si>
    <t>投资审计、企业审计专业化程度提升</t>
  </si>
  <si>
    <t>时效指标</t>
  </si>
  <si>
    <t>审计项目完成时间</t>
  </si>
  <si>
    <t>比上一年缩短10%</t>
  </si>
  <si>
    <t>成本指标</t>
  </si>
  <si>
    <t>聘用人员成本</t>
  </si>
  <si>
    <t>100.17万元</t>
  </si>
  <si>
    <t>效益指标</t>
  </si>
  <si>
    <t>经济效益指标</t>
  </si>
  <si>
    <t>规范财政资金管理</t>
  </si>
  <si>
    <t>促进提高财政资金使用绩效</t>
  </si>
  <si>
    <t>社会效益指标</t>
  </si>
  <si>
    <t>审计全覆盖情况</t>
  </si>
  <si>
    <t>提高审计工作覆盖率</t>
  </si>
  <si>
    <t>生态效益指标</t>
  </si>
  <si>
    <t>领导干部自然资源资产管理</t>
  </si>
  <si>
    <t>促进领导干部自然资源资产规范管理</t>
  </si>
  <si>
    <t>可持续影响指标</t>
  </si>
  <si>
    <t>审计查出问题整改</t>
  </si>
  <si>
    <t>提高审计查出问题整改率</t>
  </si>
  <si>
    <t>满意度指标</t>
  </si>
  <si>
    <t>聘用人员使用情况满意度</t>
  </si>
  <si>
    <t>≥90%</t>
  </si>
  <si>
    <t>天津市北辰区审计局2020年收支预算总表</t>
  </si>
  <si>
    <t>天津市北辰区审计局2020年收入预算总表</t>
  </si>
  <si>
    <t>天津市北辰区审计局2020年支出预算总表</t>
  </si>
  <si>
    <t>天津市北辰区审计局2020年财政拨款收支预算总表</t>
  </si>
  <si>
    <t>天津市北辰区审计局2020年财政拨款收入预算总表</t>
  </si>
  <si>
    <t>天津市北辰区审计局2020年一般公共财政拨款支出预算表</t>
  </si>
  <si>
    <t>天津市北辰区审计局2020年一般公共财政拨款基本支出预算明细表</t>
  </si>
  <si>
    <t>天津市北辰区审计局2020年一般公共财政拨款项目支出预算明细表</t>
  </si>
  <si>
    <t>天津市北辰区审计局2020年政府性基金财政拨款支出预算表</t>
  </si>
  <si>
    <t>天津市北辰区审计局2020年一般公共财政拨款基本支出预算总表（政府预算支出经济分类科目）</t>
  </si>
  <si>
    <t>天津市北辰区审计局2020年一般公共财政拨款项目支出预算总表（政府预算支出经济分类科目）</t>
  </si>
  <si>
    <t>天津市北辰区审计局2020年政府性基金财政拨款支出预算总表（政府预算支出经济分类科目）</t>
  </si>
  <si>
    <t>天津市北辰区审计局2020年一般公共预算财政拨款三公经费支出情况表</t>
  </si>
  <si>
    <t>天津市北辰区审计局2020年政府采购预算表</t>
  </si>
  <si>
    <t>天津市北辰区审计局2020年项目支出绩效目标申报表</t>
  </si>
  <si>
    <t>201 - 一般公共服务支出</t>
  </si>
  <si>
    <t>20108 - 审计事务</t>
  </si>
  <si>
    <t>2010801 - 行政运行</t>
  </si>
  <si>
    <t>2010802 - 一般行政管理事务</t>
  </si>
  <si>
    <t>210 - 卫生健康支出</t>
  </si>
  <si>
    <t>21011 - 行政事业单位医疗</t>
  </si>
  <si>
    <t>2101101 - 行政单位医疗</t>
  </si>
  <si>
    <t>2101103 - 公务员医疗补助</t>
  </si>
  <si>
    <t>备注：本表为空表。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</si>
</sst>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Arial Unicode MS"/>
      <family val="2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sz val="2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0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>
      <alignment vertical="center"/>
      <protection/>
    </xf>
    <xf numFmtId="0" fontId="4" fillId="0" borderId="0" xfId="40" applyFont="1" applyBorder="1" applyAlignment="1" applyProtection="1">
      <alignment vertical="center" wrapText="1"/>
      <protection/>
    </xf>
    <xf numFmtId="49" fontId="4" fillId="0" borderId="0" xfId="40" applyNumberFormat="1" applyFont="1" applyBorder="1" applyAlignment="1" applyProtection="1">
      <alignment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Border="1" applyAlignment="1" applyProtection="1">
      <alignment vertical="center" wrapText="1"/>
      <protection/>
    </xf>
    <xf numFmtId="4" fontId="4" fillId="0" borderId="13" xfId="40" applyNumberFormat="1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vertical="center"/>
      <protection/>
    </xf>
    <xf numFmtId="0" fontId="4" fillId="0" borderId="0" xfId="43" applyFont="1">
      <alignment vertical="center"/>
      <protection/>
    </xf>
    <xf numFmtId="0" fontId="4" fillId="0" borderId="0" xfId="43" applyFont="1" applyBorder="1" applyAlignment="1" applyProtection="1">
      <alignment vertical="center"/>
      <protection/>
    </xf>
    <xf numFmtId="49" fontId="4" fillId="0" borderId="14" xfId="43" applyNumberFormat="1" applyFont="1" applyBorder="1" applyAlignment="1" applyProtection="1">
      <alignment vertical="center" wrapText="1"/>
      <protection/>
    </xf>
    <xf numFmtId="49" fontId="4" fillId="33" borderId="13" xfId="43" applyNumberFormat="1" applyFont="1" applyFill="1" applyBorder="1" applyAlignment="1" applyProtection="1">
      <alignment horizontal="center" vertical="center" wrapText="1"/>
      <protection/>
    </xf>
    <xf numFmtId="49" fontId="4" fillId="0" borderId="13" xfId="43" applyNumberFormat="1" applyFont="1" applyBorder="1" applyAlignment="1" applyProtection="1">
      <alignment vertical="center" wrapText="1"/>
      <protection/>
    </xf>
    <xf numFmtId="4" fontId="4" fillId="0" borderId="13" xfId="43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8" fillId="0" borderId="0" xfId="41" applyFont="1" applyAlignment="1">
      <alignment horizontal="center" vertical="center"/>
      <protection/>
    </xf>
    <xf numFmtId="0" fontId="19" fillId="0" borderId="0" xfId="41" applyNumberFormat="1" applyFont="1" applyFill="1" applyBorder="1" applyAlignment="1">
      <alignment vertical="center" wrapText="1" shrinkToFit="1"/>
      <protection/>
    </xf>
    <xf numFmtId="0" fontId="20" fillId="0" borderId="0" xfId="41" applyNumberFormat="1" applyFont="1" applyFill="1" applyBorder="1" applyAlignment="1">
      <alignment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7" fillId="0" borderId="0" xfId="41" applyAlignment="1">
      <alignment vertical="center"/>
      <protection/>
    </xf>
    <xf numFmtId="0" fontId="17" fillId="0" borderId="0" xfId="41" applyFont="1" applyAlignment="1">
      <alignment vertical="center"/>
      <protection/>
    </xf>
    <xf numFmtId="0" fontId="17" fillId="0" borderId="0" xfId="41" applyFont="1" applyAlignment="1">
      <alignment horizontal="center" vertical="center"/>
      <protection/>
    </xf>
    <xf numFmtId="0" fontId="21" fillId="0" borderId="0" xfId="41" applyFont="1" applyAlignment="1">
      <alignment vertical="center"/>
      <protection/>
    </xf>
    <xf numFmtId="0" fontId="22" fillId="0" borderId="0" xfId="41" applyFont="1" applyAlignment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0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33" borderId="13" xfId="43" applyNumberFormat="1" applyFont="1" applyFill="1" applyBorder="1" applyAlignment="1" applyProtection="1">
      <alignment horizontal="center"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49" fontId="4" fillId="0" borderId="17" xfId="43" applyNumberFormat="1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34" borderId="10" xfId="0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40" applyFont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44" customWidth="1"/>
    <col min="3" max="3" width="100.8515625" style="144" customWidth="1"/>
    <col min="4" max="16384" width="9.140625" style="144" customWidth="1"/>
  </cols>
  <sheetData>
    <row r="1" spans="2:3" ht="45" customHeight="1">
      <c r="B1" s="143"/>
      <c r="C1" s="138" t="s">
        <v>258</v>
      </c>
    </row>
    <row r="2" spans="2:3" ht="24.75" customHeight="1">
      <c r="B2" s="145">
        <v>1</v>
      </c>
      <c r="C2" s="144" t="s">
        <v>303</v>
      </c>
    </row>
    <row r="3" spans="2:16" ht="24.75" customHeight="1">
      <c r="B3" s="145">
        <v>2</v>
      </c>
      <c r="C3" s="144" t="s">
        <v>304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2:3" ht="24.75" customHeight="1">
      <c r="B4" s="145">
        <v>3</v>
      </c>
      <c r="C4" s="144" t="s">
        <v>305</v>
      </c>
    </row>
    <row r="5" spans="2:6" ht="24.75" customHeight="1">
      <c r="B5" s="145">
        <v>4</v>
      </c>
      <c r="C5" s="144" t="s">
        <v>306</v>
      </c>
      <c r="D5" s="140"/>
      <c r="E5" s="140"/>
      <c r="F5" s="140"/>
    </row>
    <row r="6" spans="2:16" ht="24.75" customHeight="1">
      <c r="B6" s="145">
        <v>5</v>
      </c>
      <c r="C6" s="144" t="s">
        <v>307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2:11" ht="24.75" customHeight="1">
      <c r="B7" s="145">
        <v>6</v>
      </c>
      <c r="C7" s="144" t="s">
        <v>308</v>
      </c>
      <c r="D7" s="146"/>
      <c r="E7" s="146"/>
      <c r="F7" s="146"/>
      <c r="G7" s="146"/>
      <c r="H7" s="146"/>
      <c r="I7" s="146"/>
      <c r="J7" s="146"/>
      <c r="K7" s="146"/>
    </row>
    <row r="8" spans="2:108" ht="24.75" customHeight="1">
      <c r="B8" s="145">
        <v>7</v>
      </c>
      <c r="C8" s="144" t="s">
        <v>309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</row>
    <row r="9" spans="2:15" ht="24.75" customHeight="1">
      <c r="B9" s="145">
        <v>8</v>
      </c>
      <c r="C9" s="144" t="s">
        <v>310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2:17" ht="24" customHeight="1">
      <c r="B10" s="145">
        <v>9</v>
      </c>
      <c r="C10" s="144" t="s">
        <v>311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2:17" ht="24.75" customHeight="1">
      <c r="B11" s="145">
        <v>10</v>
      </c>
      <c r="C11" s="144" t="s">
        <v>312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24.75" customHeight="1">
      <c r="B12" s="145">
        <v>11</v>
      </c>
      <c r="C12" s="144" t="s">
        <v>313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2:17" ht="24.75" customHeight="1">
      <c r="B13" s="145">
        <v>12</v>
      </c>
      <c r="C13" s="144" t="s">
        <v>314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2:3" ht="24.75" customHeight="1">
      <c r="B14" s="145">
        <v>13</v>
      </c>
      <c r="C14" s="144" t="s">
        <v>315</v>
      </c>
    </row>
    <row r="15" spans="2:3" ht="24" customHeight="1">
      <c r="B15" s="145">
        <v>14</v>
      </c>
      <c r="C15" s="144" t="s">
        <v>316</v>
      </c>
    </row>
    <row r="16" spans="2:3" ht="24" customHeight="1">
      <c r="B16" s="145">
        <v>15</v>
      </c>
      <c r="C16" s="144" t="s">
        <v>317</v>
      </c>
    </row>
    <row r="17" ht="19.5" customHeight="1"/>
    <row r="18" ht="18.75" customHeight="1"/>
    <row r="24" ht="31.5">
      <c r="G24" s="14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zoomScalePageLayoutView="0" workbookViewId="0" topLeftCell="A1">
      <selection activeCell="A7" sqref="A7"/>
    </sheetView>
  </sheetViews>
  <sheetFormatPr defaultColWidth="9.140625" defaultRowHeight="14.25" customHeight="1"/>
  <cols>
    <col min="1" max="112" width="4.421875" style="105" customWidth="1"/>
    <col min="113" max="16384" width="9.140625" style="105" customWidth="1"/>
  </cols>
  <sheetData>
    <row r="1" spans="1:256" ht="14.25" customHeight="1">
      <c r="A1" s="104" t="s">
        <v>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ht="20.25" customHeight="1">
      <c r="A2" s="184" t="s">
        <v>256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06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85" t="s">
        <v>3</v>
      </c>
      <c r="DG3" s="185"/>
      <c r="DH3" s="185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112" ht="48" customHeight="1">
      <c r="A4" s="183" t="s">
        <v>48</v>
      </c>
      <c r="B4" s="183" t="s">
        <v>93</v>
      </c>
      <c r="C4" s="183"/>
      <c r="D4" s="183"/>
      <c r="E4" s="183" t="s">
        <v>196</v>
      </c>
      <c r="F4" s="183" t="s">
        <v>49</v>
      </c>
      <c r="G4" s="183" t="s">
        <v>100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 t="s">
        <v>101</v>
      </c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 t="s">
        <v>102</v>
      </c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 t="s">
        <v>103</v>
      </c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 t="s">
        <v>104</v>
      </c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 t="s">
        <v>105</v>
      </c>
      <c r="CN4" s="183"/>
      <c r="CO4" s="183"/>
      <c r="CP4" s="183" t="s">
        <v>106</v>
      </c>
      <c r="CQ4" s="183"/>
      <c r="CR4" s="183"/>
      <c r="CS4" s="183"/>
      <c r="CT4" s="183"/>
      <c r="CU4" s="183"/>
      <c r="CV4" s="183" t="s">
        <v>107</v>
      </c>
      <c r="CW4" s="183"/>
      <c r="CX4" s="183"/>
      <c r="CY4" s="183"/>
      <c r="CZ4" s="183"/>
      <c r="DA4" s="183" t="s">
        <v>108</v>
      </c>
      <c r="DB4" s="183"/>
      <c r="DC4" s="183"/>
      <c r="DD4" s="183" t="s">
        <v>109</v>
      </c>
      <c r="DE4" s="183"/>
      <c r="DF4" s="183"/>
      <c r="DG4" s="183"/>
      <c r="DH4" s="183"/>
    </row>
    <row r="5" spans="1:112" ht="267.75" customHeight="1">
      <c r="A5" s="183"/>
      <c r="B5" s="108" t="s">
        <v>70</v>
      </c>
      <c r="C5" s="108" t="s">
        <v>71</v>
      </c>
      <c r="D5" s="108" t="s">
        <v>72</v>
      </c>
      <c r="E5" s="183"/>
      <c r="F5" s="183"/>
      <c r="G5" s="108" t="s">
        <v>94</v>
      </c>
      <c r="H5" s="108" t="s">
        <v>110</v>
      </c>
      <c r="I5" s="108" t="s">
        <v>111</v>
      </c>
      <c r="J5" s="108" t="s">
        <v>112</v>
      </c>
      <c r="K5" s="108" t="s">
        <v>113</v>
      </c>
      <c r="L5" s="108" t="s">
        <v>114</v>
      </c>
      <c r="M5" s="108" t="s">
        <v>115</v>
      </c>
      <c r="N5" s="108" t="s">
        <v>116</v>
      </c>
      <c r="O5" s="108" t="s">
        <v>117</v>
      </c>
      <c r="P5" s="108" t="s">
        <v>118</v>
      </c>
      <c r="Q5" s="108" t="s">
        <v>119</v>
      </c>
      <c r="R5" s="108" t="s">
        <v>120</v>
      </c>
      <c r="S5" s="108" t="s">
        <v>121</v>
      </c>
      <c r="T5" s="108" t="s">
        <v>122</v>
      </c>
      <c r="U5" s="108" t="s">
        <v>94</v>
      </c>
      <c r="V5" s="108" t="s">
        <v>123</v>
      </c>
      <c r="W5" s="108" t="s">
        <v>124</v>
      </c>
      <c r="X5" s="108" t="s">
        <v>125</v>
      </c>
      <c r="Y5" s="108" t="s">
        <v>126</v>
      </c>
      <c r="Z5" s="108" t="s">
        <v>127</v>
      </c>
      <c r="AA5" s="108" t="s">
        <v>128</v>
      </c>
      <c r="AB5" s="108" t="s">
        <v>129</v>
      </c>
      <c r="AC5" s="108" t="s">
        <v>130</v>
      </c>
      <c r="AD5" s="108" t="s">
        <v>131</v>
      </c>
      <c r="AE5" s="108" t="s">
        <v>132</v>
      </c>
      <c r="AF5" s="108" t="s">
        <v>134</v>
      </c>
      <c r="AG5" s="108" t="s">
        <v>94</v>
      </c>
      <c r="AH5" s="108" t="s">
        <v>135</v>
      </c>
      <c r="AI5" s="108" t="s">
        <v>136</v>
      </c>
      <c r="AJ5" s="108" t="s">
        <v>137</v>
      </c>
      <c r="AK5" s="108" t="s">
        <v>138</v>
      </c>
      <c r="AL5" s="108" t="s">
        <v>139</v>
      </c>
      <c r="AM5" s="108" t="s">
        <v>140</v>
      </c>
      <c r="AN5" s="108" t="s">
        <v>141</v>
      </c>
      <c r="AO5" s="108" t="s">
        <v>142</v>
      </c>
      <c r="AP5" s="108" t="s">
        <v>143</v>
      </c>
      <c r="AQ5" s="108" t="s">
        <v>144</v>
      </c>
      <c r="AR5" s="108" t="s">
        <v>145</v>
      </c>
      <c r="AS5" s="108" t="s">
        <v>146</v>
      </c>
      <c r="AT5" s="108" t="s">
        <v>147</v>
      </c>
      <c r="AU5" s="108" t="s">
        <v>148</v>
      </c>
      <c r="AV5" s="108" t="s">
        <v>149</v>
      </c>
      <c r="AW5" s="108" t="s">
        <v>150</v>
      </c>
      <c r="AX5" s="108" t="s">
        <v>151</v>
      </c>
      <c r="AY5" s="108" t="s">
        <v>152</v>
      </c>
      <c r="AZ5" s="108" t="s">
        <v>153</v>
      </c>
      <c r="BA5" s="108" t="s">
        <v>154</v>
      </c>
      <c r="BB5" s="108" t="s">
        <v>155</v>
      </c>
      <c r="BC5" s="108" t="s">
        <v>156</v>
      </c>
      <c r="BD5" s="108" t="s">
        <v>157</v>
      </c>
      <c r="BE5" s="108" t="s">
        <v>158</v>
      </c>
      <c r="BF5" s="108" t="s">
        <v>159</v>
      </c>
      <c r="BG5" s="108" t="s">
        <v>160</v>
      </c>
      <c r="BH5" s="108" t="s">
        <v>161</v>
      </c>
      <c r="BI5" s="108" t="s">
        <v>94</v>
      </c>
      <c r="BJ5" s="108" t="s">
        <v>162</v>
      </c>
      <c r="BK5" s="108" t="s">
        <v>163</v>
      </c>
      <c r="BL5" s="108" t="s">
        <v>164</v>
      </c>
      <c r="BM5" s="108" t="s">
        <v>165</v>
      </c>
      <c r="BN5" s="108" t="s">
        <v>166</v>
      </c>
      <c r="BO5" s="108" t="s">
        <v>167</v>
      </c>
      <c r="BP5" s="108" t="s">
        <v>168</v>
      </c>
      <c r="BQ5" s="108" t="s">
        <v>169</v>
      </c>
      <c r="BR5" s="108" t="s">
        <v>170</v>
      </c>
      <c r="BS5" s="108" t="s">
        <v>171</v>
      </c>
      <c r="BT5" s="108" t="s">
        <v>172</v>
      </c>
      <c r="BU5" s="108" t="s">
        <v>173</v>
      </c>
      <c r="BV5" s="108" t="s">
        <v>94</v>
      </c>
      <c r="BW5" s="108" t="s">
        <v>162</v>
      </c>
      <c r="BX5" s="108" t="s">
        <v>163</v>
      </c>
      <c r="BY5" s="108" t="s">
        <v>164</v>
      </c>
      <c r="BZ5" s="108" t="s">
        <v>165</v>
      </c>
      <c r="CA5" s="108" t="s">
        <v>166</v>
      </c>
      <c r="CB5" s="108" t="s">
        <v>167</v>
      </c>
      <c r="CC5" s="108" t="s">
        <v>168</v>
      </c>
      <c r="CD5" s="108" t="s">
        <v>174</v>
      </c>
      <c r="CE5" s="108" t="s">
        <v>175</v>
      </c>
      <c r="CF5" s="108" t="s">
        <v>176</v>
      </c>
      <c r="CG5" s="108" t="s">
        <v>177</v>
      </c>
      <c r="CH5" s="108" t="s">
        <v>169</v>
      </c>
      <c r="CI5" s="108" t="s">
        <v>170</v>
      </c>
      <c r="CJ5" s="108" t="s">
        <v>171</v>
      </c>
      <c r="CK5" s="108" t="s">
        <v>172</v>
      </c>
      <c r="CL5" s="108" t="s">
        <v>178</v>
      </c>
      <c r="CM5" s="108" t="s">
        <v>94</v>
      </c>
      <c r="CN5" s="108" t="s">
        <v>179</v>
      </c>
      <c r="CO5" s="108" t="s">
        <v>180</v>
      </c>
      <c r="CP5" s="108" t="s">
        <v>94</v>
      </c>
      <c r="CQ5" s="108" t="s">
        <v>179</v>
      </c>
      <c r="CR5" s="108" t="s">
        <v>181</v>
      </c>
      <c r="CS5" s="108" t="s">
        <v>182</v>
      </c>
      <c r="CT5" s="108" t="s">
        <v>183</v>
      </c>
      <c r="CU5" s="108" t="s">
        <v>180</v>
      </c>
      <c r="CV5" s="108" t="s">
        <v>94</v>
      </c>
      <c r="CW5" s="108" t="s">
        <v>184</v>
      </c>
      <c r="CX5" s="108" t="s">
        <v>185</v>
      </c>
      <c r="CY5" s="108" t="s">
        <v>186</v>
      </c>
      <c r="CZ5" s="108" t="s">
        <v>187</v>
      </c>
      <c r="DA5" s="108" t="s">
        <v>94</v>
      </c>
      <c r="DB5" s="108" t="s">
        <v>188</v>
      </c>
      <c r="DC5" s="108" t="s">
        <v>189</v>
      </c>
      <c r="DD5" s="108" t="s">
        <v>94</v>
      </c>
      <c r="DE5" s="108" t="s">
        <v>191</v>
      </c>
      <c r="DF5" s="108" t="s">
        <v>192</v>
      </c>
      <c r="DG5" s="108" t="s">
        <v>193</v>
      </c>
      <c r="DH5" s="108" t="s">
        <v>109</v>
      </c>
    </row>
    <row r="6" spans="1:112" ht="15" customHeight="1">
      <c r="A6" s="109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</row>
    <row r="7" ht="15" customHeight="1">
      <c r="A7" s="224" t="s">
        <v>326</v>
      </c>
    </row>
  </sheetData>
  <sheetProtection/>
  <mergeCells count="16">
    <mergeCell ref="A2:DH2"/>
    <mergeCell ref="DF3:DH3"/>
    <mergeCell ref="A4:A5"/>
    <mergeCell ref="B4:D4"/>
    <mergeCell ref="E4:E5"/>
    <mergeCell ref="F4:F5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2.28125" style="1" bestFit="1" customWidth="1"/>
    <col min="2" max="2" width="27.7109375" style="1" bestFit="1" customWidth="1"/>
    <col min="3" max="3" width="30.28125" style="1" bestFit="1" customWidth="1"/>
    <col min="4" max="4" width="30.421875" style="1" bestFit="1" customWidth="1"/>
    <col min="5" max="9" width="13.57421875" style="1" bestFit="1" customWidth="1"/>
    <col min="10" max="10" width="8.8515625" style="1" bestFit="1" customWidth="1"/>
    <col min="11" max="12" width="12.28125" style="1" bestFit="1" customWidth="1"/>
    <col min="13" max="13" width="8.8515625" style="1" bestFit="1" customWidth="1"/>
    <col min="14" max="14" width="11.00390625" style="1" bestFit="1" customWidth="1"/>
    <col min="15" max="20" width="8.8515625" style="1" bestFit="1" customWidth="1"/>
    <col min="21" max="21" width="9.7109375" style="1" bestFit="1" customWidth="1"/>
    <col min="22" max="22" width="6.57421875" style="1" bestFit="1" customWidth="1"/>
    <col min="23" max="29" width="8.8515625" style="1" bestFit="1" customWidth="1"/>
    <col min="30" max="30" width="6.57421875" style="1" bestFit="1" customWidth="1"/>
    <col min="31" max="36" width="8.8515625" style="1" bestFit="1" customWidth="1"/>
    <col min="37" max="37" width="6.57421875" style="1" bestFit="1" customWidth="1"/>
    <col min="38" max="40" width="8.8515625" style="1" bestFit="1" customWidth="1"/>
    <col min="41" max="41" width="6.57421875" style="1" bestFit="1" customWidth="1"/>
    <col min="42" max="43" width="8.8515625" style="1" bestFit="1" customWidth="1"/>
    <col min="44" max="44" width="6.57421875" style="1" bestFit="1" customWidth="1"/>
    <col min="45" max="47" width="8.8515625" style="1" bestFit="1" customWidth="1"/>
    <col min="48" max="48" width="6.57421875" style="1" bestFit="1" customWidth="1"/>
    <col min="49" max="50" width="8.8515625" style="1" bestFit="1" customWidth="1"/>
    <col min="51" max="51" width="11.00390625" style="1" bestFit="1" customWidth="1"/>
    <col min="52" max="52" width="9.7109375" style="1" bestFit="1" customWidth="1"/>
    <col min="53" max="54" width="8.8515625" style="1" bestFit="1" customWidth="1"/>
    <col min="55" max="55" width="11.00390625" style="1" bestFit="1" customWidth="1"/>
    <col min="56" max="56" width="8.8515625" style="1" bestFit="1" customWidth="1"/>
    <col min="57" max="57" width="6.57421875" style="1" bestFit="1" customWidth="1"/>
    <col min="58" max="59" width="8.8515625" style="1" bestFit="1" customWidth="1"/>
    <col min="60" max="60" width="6.57421875" style="1" bestFit="1" customWidth="1"/>
    <col min="61" max="64" width="8.8515625" style="1" bestFit="1" customWidth="1"/>
    <col min="65" max="65" width="6.57421875" style="1" bestFit="1" customWidth="1"/>
    <col min="66" max="67" width="8.8515625" style="1" bestFit="1" customWidth="1"/>
    <col min="68" max="68" width="6.57421875" style="1" bestFit="1" customWidth="1"/>
    <col min="69" max="74" width="8.8515625" style="1" bestFit="1" customWidth="1"/>
    <col min="75" max="75" width="6.57421875" style="1" bestFit="1" customWidth="1"/>
    <col min="76" max="76" width="8.8515625" style="1" bestFit="1" customWidth="1"/>
    <col min="77" max="79" width="6.57421875" style="1" bestFit="1" customWidth="1"/>
    <col min="80" max="80" width="8.8515625" style="1" bestFit="1" customWidth="1"/>
    <col min="81" max="81" width="11.28125" style="1" bestFit="1" customWidth="1"/>
    <col min="82" max="82" width="8.8515625" style="1" bestFit="1" customWidth="1"/>
    <col min="83" max="83" width="9.140625" style="1" customWidth="1"/>
  </cols>
  <sheetData>
    <row r="1" spans="1:82" s="1" customFormat="1" ht="14.25" customHeight="1">
      <c r="A1" s="84" t="s">
        <v>199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</row>
    <row r="2" spans="1:82" s="1" customFormat="1" ht="18.75" customHeight="1">
      <c r="A2" s="186" t="s">
        <v>200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</row>
    <row r="3" spans="1:82" s="1" customFormat="1" ht="14.25" customHeight="1">
      <c r="A3" s="188" t="s">
        <v>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</row>
    <row r="4" spans="1:82" s="1" customFormat="1" ht="15" customHeight="1">
      <c r="A4" s="189" t="s">
        <v>48</v>
      </c>
      <c r="B4" s="189" t="s">
        <v>93</v>
      </c>
      <c r="C4" s="189"/>
      <c r="D4" s="189"/>
      <c r="E4" s="189" t="s">
        <v>49</v>
      </c>
      <c r="F4" s="189" t="s">
        <v>201</v>
      </c>
      <c r="G4" s="189"/>
      <c r="H4" s="189"/>
      <c r="I4" s="189"/>
      <c r="J4" s="189"/>
      <c r="K4" s="189" t="s">
        <v>202</v>
      </c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 t="s">
        <v>203</v>
      </c>
      <c r="W4" s="189"/>
      <c r="X4" s="189"/>
      <c r="Y4" s="189"/>
      <c r="Z4" s="189"/>
      <c r="AA4" s="189"/>
      <c r="AB4" s="189"/>
      <c r="AC4" s="189"/>
      <c r="AD4" s="189" t="s">
        <v>204</v>
      </c>
      <c r="AE4" s="189"/>
      <c r="AF4" s="189"/>
      <c r="AG4" s="189"/>
      <c r="AH4" s="189"/>
      <c r="AI4" s="189"/>
      <c r="AJ4" s="189"/>
      <c r="AK4" s="189" t="s">
        <v>205</v>
      </c>
      <c r="AL4" s="189"/>
      <c r="AM4" s="189"/>
      <c r="AN4" s="189"/>
      <c r="AO4" s="189" t="s">
        <v>206</v>
      </c>
      <c r="AP4" s="189"/>
      <c r="AQ4" s="189"/>
      <c r="AR4" s="189" t="s">
        <v>106</v>
      </c>
      <c r="AS4" s="189"/>
      <c r="AT4" s="189"/>
      <c r="AU4" s="189"/>
      <c r="AV4" s="189" t="s">
        <v>207</v>
      </c>
      <c r="AW4" s="189"/>
      <c r="AX4" s="189"/>
      <c r="AY4" s="189" t="s">
        <v>101</v>
      </c>
      <c r="AZ4" s="189"/>
      <c r="BA4" s="189"/>
      <c r="BB4" s="189"/>
      <c r="BC4" s="189"/>
      <c r="BD4" s="189"/>
      <c r="BE4" s="189" t="s">
        <v>108</v>
      </c>
      <c r="BF4" s="189"/>
      <c r="BG4" s="189"/>
      <c r="BH4" s="189" t="s">
        <v>107</v>
      </c>
      <c r="BI4" s="189"/>
      <c r="BJ4" s="189"/>
      <c r="BK4" s="189"/>
      <c r="BL4" s="189"/>
      <c r="BM4" s="189" t="s">
        <v>208</v>
      </c>
      <c r="BN4" s="189"/>
      <c r="BO4" s="189"/>
      <c r="BP4" s="189" t="s">
        <v>209</v>
      </c>
      <c r="BQ4" s="189"/>
      <c r="BR4" s="189"/>
      <c r="BS4" s="189"/>
      <c r="BT4" s="189"/>
      <c r="BU4" s="189"/>
      <c r="BV4" s="189"/>
      <c r="BW4" s="189" t="s">
        <v>210</v>
      </c>
      <c r="BX4" s="189"/>
      <c r="BY4" s="189"/>
      <c r="BZ4" s="189" t="s">
        <v>109</v>
      </c>
      <c r="CA4" s="189"/>
      <c r="CB4" s="189"/>
      <c r="CC4" s="189"/>
      <c r="CD4" s="189"/>
    </row>
    <row r="5" spans="1:82" s="1" customFormat="1" ht="70.5" customHeight="1">
      <c r="A5" s="190" t="s">
        <v>48</v>
      </c>
      <c r="B5" s="85" t="s">
        <v>70</v>
      </c>
      <c r="C5" s="85" t="s">
        <v>71</v>
      </c>
      <c r="D5" s="85" t="s">
        <v>72</v>
      </c>
      <c r="E5" s="190" t="s">
        <v>211</v>
      </c>
      <c r="F5" s="85" t="s">
        <v>94</v>
      </c>
      <c r="G5" s="85" t="s">
        <v>212</v>
      </c>
      <c r="H5" s="85" t="s">
        <v>213</v>
      </c>
      <c r="I5" s="85" t="s">
        <v>120</v>
      </c>
      <c r="J5" s="85" t="s">
        <v>122</v>
      </c>
      <c r="K5" s="85" t="s">
        <v>94</v>
      </c>
      <c r="L5" s="85" t="s">
        <v>214</v>
      </c>
      <c r="M5" s="85" t="s">
        <v>148</v>
      </c>
      <c r="N5" s="85" t="s">
        <v>149</v>
      </c>
      <c r="O5" s="85" t="s">
        <v>215</v>
      </c>
      <c r="P5" s="85" t="s">
        <v>155</v>
      </c>
      <c r="Q5" s="85" t="s">
        <v>150</v>
      </c>
      <c r="R5" s="85" t="s">
        <v>145</v>
      </c>
      <c r="S5" s="85" t="s">
        <v>158</v>
      </c>
      <c r="T5" s="85" t="s">
        <v>146</v>
      </c>
      <c r="U5" s="85" t="s">
        <v>161</v>
      </c>
      <c r="V5" s="85" t="s">
        <v>94</v>
      </c>
      <c r="W5" s="85" t="s">
        <v>216</v>
      </c>
      <c r="X5" s="85" t="s">
        <v>165</v>
      </c>
      <c r="Y5" s="85" t="s">
        <v>169</v>
      </c>
      <c r="Z5" s="85" t="s">
        <v>217</v>
      </c>
      <c r="AA5" s="85" t="s">
        <v>218</v>
      </c>
      <c r="AB5" s="85" t="s">
        <v>166</v>
      </c>
      <c r="AC5" s="85" t="s">
        <v>178</v>
      </c>
      <c r="AD5" s="85" t="s">
        <v>94</v>
      </c>
      <c r="AE5" s="85" t="s">
        <v>162</v>
      </c>
      <c r="AF5" s="85" t="s">
        <v>165</v>
      </c>
      <c r="AG5" s="85" t="s">
        <v>169</v>
      </c>
      <c r="AH5" s="85" t="s">
        <v>218</v>
      </c>
      <c r="AI5" s="85" t="s">
        <v>166</v>
      </c>
      <c r="AJ5" s="85" t="s">
        <v>178</v>
      </c>
      <c r="AK5" s="85" t="s">
        <v>94</v>
      </c>
      <c r="AL5" s="85" t="s">
        <v>100</v>
      </c>
      <c r="AM5" s="85" t="s">
        <v>102</v>
      </c>
      <c r="AN5" s="85" t="s">
        <v>219</v>
      </c>
      <c r="AO5" s="85" t="s">
        <v>94</v>
      </c>
      <c r="AP5" s="85" t="s">
        <v>220</v>
      </c>
      <c r="AQ5" s="85" t="s">
        <v>221</v>
      </c>
      <c r="AR5" s="85" t="s">
        <v>94</v>
      </c>
      <c r="AS5" s="85" t="s">
        <v>182</v>
      </c>
      <c r="AT5" s="85" t="s">
        <v>183</v>
      </c>
      <c r="AU5" s="85" t="s">
        <v>222</v>
      </c>
      <c r="AV5" s="85" t="s">
        <v>94</v>
      </c>
      <c r="AW5" s="85" t="s">
        <v>223</v>
      </c>
      <c r="AX5" s="85" t="s">
        <v>224</v>
      </c>
      <c r="AY5" s="85" t="s">
        <v>94</v>
      </c>
      <c r="AZ5" s="85" t="s">
        <v>225</v>
      </c>
      <c r="BA5" s="85" t="s">
        <v>130</v>
      </c>
      <c r="BB5" s="85" t="s">
        <v>132</v>
      </c>
      <c r="BC5" s="85" t="s">
        <v>226</v>
      </c>
      <c r="BD5" s="85" t="s">
        <v>227</v>
      </c>
      <c r="BE5" s="85" t="s">
        <v>94</v>
      </c>
      <c r="BF5" s="85" t="s">
        <v>188</v>
      </c>
      <c r="BG5" s="85" t="s">
        <v>189</v>
      </c>
      <c r="BH5" s="85" t="s">
        <v>94</v>
      </c>
      <c r="BI5" s="85" t="s">
        <v>228</v>
      </c>
      <c r="BJ5" s="85" t="s">
        <v>229</v>
      </c>
      <c r="BK5" s="85" t="s">
        <v>186</v>
      </c>
      <c r="BL5" s="85" t="s">
        <v>187</v>
      </c>
      <c r="BM5" s="85" t="s">
        <v>94</v>
      </c>
      <c r="BN5" s="85" t="s">
        <v>230</v>
      </c>
      <c r="BO5" s="85" t="s">
        <v>231</v>
      </c>
      <c r="BP5" s="85" t="s">
        <v>94</v>
      </c>
      <c r="BQ5" s="85" t="s">
        <v>232</v>
      </c>
      <c r="BR5" s="85" t="s">
        <v>233</v>
      </c>
      <c r="BS5" s="85" t="s">
        <v>234</v>
      </c>
      <c r="BT5" s="85" t="s">
        <v>235</v>
      </c>
      <c r="BU5" s="85" t="s">
        <v>236</v>
      </c>
      <c r="BV5" s="85" t="s">
        <v>237</v>
      </c>
      <c r="BW5" s="85" t="s">
        <v>94</v>
      </c>
      <c r="BX5" s="85" t="s">
        <v>190</v>
      </c>
      <c r="BY5" s="85" t="s">
        <v>238</v>
      </c>
      <c r="BZ5" s="85" t="s">
        <v>94</v>
      </c>
      <c r="CA5" s="85" t="s">
        <v>191</v>
      </c>
      <c r="CB5" s="85" t="s">
        <v>192</v>
      </c>
      <c r="CC5" s="85" t="s">
        <v>239</v>
      </c>
      <c r="CD5" s="85" t="s">
        <v>109</v>
      </c>
    </row>
    <row r="6" spans="1:82" s="1" customFormat="1" ht="30" customHeight="1">
      <c r="A6" s="226" t="s">
        <v>49</v>
      </c>
      <c r="B6" s="86" t="s">
        <v>0</v>
      </c>
      <c r="C6" s="86" t="s">
        <v>0</v>
      </c>
      <c r="D6" s="86" t="s">
        <v>0</v>
      </c>
      <c r="E6" s="87">
        <v>7422518.24</v>
      </c>
      <c r="F6" s="87">
        <v>6400695.04</v>
      </c>
      <c r="G6" s="87">
        <v>3471562</v>
      </c>
      <c r="H6" s="87">
        <v>1001921.04</v>
      </c>
      <c r="I6" s="87">
        <v>1927212</v>
      </c>
      <c r="J6" s="87"/>
      <c r="K6" s="87">
        <v>958162</v>
      </c>
      <c r="L6" s="87">
        <v>938319.48</v>
      </c>
      <c r="M6" s="87"/>
      <c r="N6" s="87">
        <v>14827.52</v>
      </c>
      <c r="O6" s="87"/>
      <c r="P6" s="87"/>
      <c r="Q6" s="87"/>
      <c r="R6" s="87"/>
      <c r="S6" s="87"/>
      <c r="T6" s="87"/>
      <c r="U6" s="87">
        <v>5015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>
        <v>63661.2</v>
      </c>
      <c r="AZ6" s="87">
        <v>6180</v>
      </c>
      <c r="BA6" s="87"/>
      <c r="BB6" s="87"/>
      <c r="BC6" s="87">
        <v>57481.2</v>
      </c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1" customFormat="1" ht="30" customHeight="1">
      <c r="A7" s="225" t="s">
        <v>64</v>
      </c>
      <c r="B7" s="225" t="s">
        <v>318</v>
      </c>
      <c r="C7" s="225" t="s">
        <v>319</v>
      </c>
      <c r="D7" s="225" t="s">
        <v>320</v>
      </c>
      <c r="E7" s="87">
        <v>7047120.8</v>
      </c>
      <c r="F7" s="87">
        <v>6025297.6</v>
      </c>
      <c r="G7" s="87">
        <v>3471562</v>
      </c>
      <c r="H7" s="87">
        <v>626523.6</v>
      </c>
      <c r="I7" s="87">
        <v>1927212</v>
      </c>
      <c r="J7" s="87"/>
      <c r="K7" s="87">
        <v>958162</v>
      </c>
      <c r="L7" s="87">
        <v>938319.48</v>
      </c>
      <c r="M7" s="87"/>
      <c r="N7" s="87">
        <v>14827.52</v>
      </c>
      <c r="O7" s="87"/>
      <c r="P7" s="87"/>
      <c r="Q7" s="87"/>
      <c r="R7" s="87"/>
      <c r="S7" s="87"/>
      <c r="T7" s="87"/>
      <c r="U7" s="87">
        <v>5015</v>
      </c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>
        <v>63661.2</v>
      </c>
      <c r="AZ7" s="87">
        <v>6180</v>
      </c>
      <c r="BA7" s="87"/>
      <c r="BB7" s="87"/>
      <c r="BC7" s="87">
        <v>57481.2</v>
      </c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1" customFormat="1" ht="30" customHeight="1">
      <c r="A8" s="225" t="s">
        <v>64</v>
      </c>
      <c r="B8" s="225" t="s">
        <v>322</v>
      </c>
      <c r="C8" s="225" t="s">
        <v>323</v>
      </c>
      <c r="D8" s="225" t="s">
        <v>324</v>
      </c>
      <c r="E8" s="87">
        <v>271839.84</v>
      </c>
      <c r="F8" s="87">
        <v>271839.84</v>
      </c>
      <c r="G8" s="87"/>
      <c r="H8" s="87">
        <v>271839.84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1" customFormat="1" ht="30" customHeight="1">
      <c r="A9" s="225" t="s">
        <v>64</v>
      </c>
      <c r="B9" s="225" t="s">
        <v>322</v>
      </c>
      <c r="C9" s="225" t="s">
        <v>323</v>
      </c>
      <c r="D9" s="225" t="s">
        <v>325</v>
      </c>
      <c r="E9" s="87">
        <v>103557.6</v>
      </c>
      <c r="F9" s="87">
        <v>103557.6</v>
      </c>
      <c r="G9" s="87"/>
      <c r="H9" s="87">
        <v>103557.6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</sheetData>
  <sheetProtection formatCells="0" formatColumns="0" formatRows="0" insertColumns="0" insertRows="0" insertHyperlinks="0" deleteColumns="0" deleteRows="0" sort="0" autoFilter="0" pivotTables="0"/>
  <mergeCells count="22">
    <mergeCell ref="K4:U4"/>
    <mergeCell ref="V4:AC4"/>
    <mergeCell ref="AD4:AJ4"/>
    <mergeCell ref="AK4:AN4"/>
    <mergeCell ref="BE4:BG4"/>
    <mergeCell ref="BH4:BL4"/>
    <mergeCell ref="A4:A5"/>
    <mergeCell ref="E4:E5"/>
    <mergeCell ref="AO4:AQ4"/>
    <mergeCell ref="AR4:AU4"/>
    <mergeCell ref="AV4:AX4"/>
    <mergeCell ref="AY4:BD4"/>
    <mergeCell ref="A2:CD2"/>
    <mergeCell ref="A3:CD3"/>
    <mergeCell ref="B4:D4"/>
    <mergeCell ref="F4:J4"/>
    <mergeCell ref="BM4:BO4"/>
    <mergeCell ref="BP4:BV4"/>
    <mergeCell ref="BW4:BY4"/>
    <mergeCell ref="BZ4:C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0.421875" style="1" bestFit="1" customWidth="1"/>
    <col min="2" max="2" width="27.7109375" style="1" bestFit="1" customWidth="1"/>
    <col min="3" max="3" width="20.57421875" style="1" bestFit="1" customWidth="1"/>
    <col min="4" max="4" width="32.8515625" style="1" bestFit="1" customWidth="1"/>
    <col min="5" max="5" width="18.28125" style="1" bestFit="1" customWidth="1"/>
    <col min="6" max="6" width="12.28125" style="1" bestFit="1" customWidth="1"/>
    <col min="7" max="11" width="9.140625" style="1" customWidth="1"/>
    <col min="12" max="12" width="11.28125" style="1" bestFit="1" customWidth="1"/>
    <col min="13" max="16" width="9.140625" style="1" customWidth="1"/>
    <col min="17" max="17" width="12.28125" style="1" bestFit="1" customWidth="1"/>
    <col min="18" max="84" width="9.140625" style="1" customWidth="1"/>
  </cols>
  <sheetData>
    <row r="1" spans="1:83" s="1" customFormat="1" ht="15" customHeight="1">
      <c r="A1" s="136" t="s">
        <v>240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</row>
    <row r="2" spans="1:83" s="1" customFormat="1" ht="18.75" customHeight="1">
      <c r="A2" s="191" t="s">
        <v>241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1" customFormat="1" ht="15" customHeight="1">
      <c r="A3" s="192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</row>
    <row r="4" spans="1:83" s="1" customFormat="1" ht="15" customHeight="1">
      <c r="A4" s="193" t="s">
        <v>48</v>
      </c>
      <c r="B4" s="193" t="s">
        <v>93</v>
      </c>
      <c r="C4" s="193"/>
      <c r="D4" s="193"/>
      <c r="E4" s="193" t="s">
        <v>196</v>
      </c>
      <c r="F4" s="194" t="s">
        <v>49</v>
      </c>
      <c r="G4" s="194" t="s">
        <v>201</v>
      </c>
      <c r="H4" s="194"/>
      <c r="I4" s="194"/>
      <c r="J4" s="194"/>
      <c r="K4" s="194"/>
      <c r="L4" s="194" t="s">
        <v>202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 t="s">
        <v>203</v>
      </c>
      <c r="X4" s="194"/>
      <c r="Y4" s="194"/>
      <c r="Z4" s="194"/>
      <c r="AA4" s="194"/>
      <c r="AB4" s="194"/>
      <c r="AC4" s="194"/>
      <c r="AD4" s="194"/>
      <c r="AE4" s="194" t="s">
        <v>204</v>
      </c>
      <c r="AF4" s="194"/>
      <c r="AG4" s="194"/>
      <c r="AH4" s="194"/>
      <c r="AI4" s="194"/>
      <c r="AJ4" s="194"/>
      <c r="AK4" s="194"/>
      <c r="AL4" s="194" t="s">
        <v>205</v>
      </c>
      <c r="AM4" s="194"/>
      <c r="AN4" s="194"/>
      <c r="AO4" s="194"/>
      <c r="AP4" s="194" t="s">
        <v>206</v>
      </c>
      <c r="AQ4" s="194"/>
      <c r="AR4" s="194"/>
      <c r="AS4" s="194" t="s">
        <v>106</v>
      </c>
      <c r="AT4" s="194"/>
      <c r="AU4" s="194"/>
      <c r="AV4" s="194"/>
      <c r="AW4" s="194" t="s">
        <v>207</v>
      </c>
      <c r="AX4" s="194"/>
      <c r="AY4" s="194"/>
      <c r="AZ4" s="194" t="s">
        <v>101</v>
      </c>
      <c r="BA4" s="194"/>
      <c r="BB4" s="194"/>
      <c r="BC4" s="194"/>
      <c r="BD4" s="194"/>
      <c r="BE4" s="194"/>
      <c r="BF4" s="194" t="s">
        <v>108</v>
      </c>
      <c r="BG4" s="194"/>
      <c r="BH4" s="194"/>
      <c r="BI4" s="194" t="s">
        <v>107</v>
      </c>
      <c r="BJ4" s="194"/>
      <c r="BK4" s="194"/>
      <c r="BL4" s="194"/>
      <c r="BM4" s="194"/>
      <c r="BN4" s="194" t="s">
        <v>208</v>
      </c>
      <c r="BO4" s="194"/>
      <c r="BP4" s="194"/>
      <c r="BQ4" s="194" t="s">
        <v>209</v>
      </c>
      <c r="BR4" s="194"/>
      <c r="BS4" s="194"/>
      <c r="BT4" s="194"/>
      <c r="BU4" s="194"/>
      <c r="BV4" s="194"/>
      <c r="BW4" s="194"/>
      <c r="BX4" s="194" t="s">
        <v>210</v>
      </c>
      <c r="BY4" s="194"/>
      <c r="BZ4" s="194"/>
      <c r="CA4" s="194" t="s">
        <v>109</v>
      </c>
      <c r="CB4" s="194"/>
      <c r="CC4" s="194"/>
      <c r="CD4" s="194"/>
      <c r="CE4" s="194"/>
    </row>
    <row r="5" spans="1:83" s="1" customFormat="1" ht="48.75" customHeight="1">
      <c r="A5" s="193" t="s">
        <v>48</v>
      </c>
      <c r="B5" s="88" t="s">
        <v>70</v>
      </c>
      <c r="C5" s="88" t="s">
        <v>71</v>
      </c>
      <c r="D5" s="88" t="s">
        <v>72</v>
      </c>
      <c r="E5" s="193" t="s">
        <v>196</v>
      </c>
      <c r="F5" s="195" t="s">
        <v>211</v>
      </c>
      <c r="G5" s="89" t="s">
        <v>94</v>
      </c>
      <c r="H5" s="89" t="s">
        <v>212</v>
      </c>
      <c r="I5" s="89" t="s">
        <v>213</v>
      </c>
      <c r="J5" s="89" t="s">
        <v>120</v>
      </c>
      <c r="K5" s="89" t="s">
        <v>122</v>
      </c>
      <c r="L5" s="89" t="s">
        <v>94</v>
      </c>
      <c r="M5" s="89" t="s">
        <v>214</v>
      </c>
      <c r="N5" s="89" t="s">
        <v>148</v>
      </c>
      <c r="O5" s="89" t="s">
        <v>149</v>
      </c>
      <c r="P5" s="89" t="s">
        <v>215</v>
      </c>
      <c r="Q5" s="89" t="s">
        <v>155</v>
      </c>
      <c r="R5" s="89" t="s">
        <v>150</v>
      </c>
      <c r="S5" s="89" t="s">
        <v>145</v>
      </c>
      <c r="T5" s="89" t="s">
        <v>158</v>
      </c>
      <c r="U5" s="89" t="s">
        <v>146</v>
      </c>
      <c r="V5" s="89" t="s">
        <v>161</v>
      </c>
      <c r="W5" s="89" t="s">
        <v>94</v>
      </c>
      <c r="X5" s="89" t="s">
        <v>216</v>
      </c>
      <c r="Y5" s="89" t="s">
        <v>165</v>
      </c>
      <c r="Z5" s="89" t="s">
        <v>169</v>
      </c>
      <c r="AA5" s="89" t="s">
        <v>217</v>
      </c>
      <c r="AB5" s="89" t="s">
        <v>218</v>
      </c>
      <c r="AC5" s="89" t="s">
        <v>166</v>
      </c>
      <c r="AD5" s="89" t="s">
        <v>178</v>
      </c>
      <c r="AE5" s="89" t="s">
        <v>94</v>
      </c>
      <c r="AF5" s="89" t="s">
        <v>162</v>
      </c>
      <c r="AG5" s="89" t="s">
        <v>165</v>
      </c>
      <c r="AH5" s="89" t="s">
        <v>169</v>
      </c>
      <c r="AI5" s="89" t="s">
        <v>218</v>
      </c>
      <c r="AJ5" s="89" t="s">
        <v>166</v>
      </c>
      <c r="AK5" s="89" t="s">
        <v>178</v>
      </c>
      <c r="AL5" s="89" t="s">
        <v>94</v>
      </c>
      <c r="AM5" s="89" t="s">
        <v>100</v>
      </c>
      <c r="AN5" s="89" t="s">
        <v>102</v>
      </c>
      <c r="AO5" s="89" t="s">
        <v>219</v>
      </c>
      <c r="AP5" s="89" t="s">
        <v>94</v>
      </c>
      <c r="AQ5" s="89" t="s">
        <v>220</v>
      </c>
      <c r="AR5" s="89" t="s">
        <v>221</v>
      </c>
      <c r="AS5" s="89" t="s">
        <v>94</v>
      </c>
      <c r="AT5" s="89" t="s">
        <v>182</v>
      </c>
      <c r="AU5" s="89" t="s">
        <v>183</v>
      </c>
      <c r="AV5" s="89" t="s">
        <v>222</v>
      </c>
      <c r="AW5" s="89" t="s">
        <v>94</v>
      </c>
      <c r="AX5" s="89" t="s">
        <v>223</v>
      </c>
      <c r="AY5" s="89" t="s">
        <v>224</v>
      </c>
      <c r="AZ5" s="89" t="s">
        <v>94</v>
      </c>
      <c r="BA5" s="89" t="s">
        <v>225</v>
      </c>
      <c r="BB5" s="89" t="s">
        <v>130</v>
      </c>
      <c r="BC5" s="89" t="s">
        <v>132</v>
      </c>
      <c r="BD5" s="89" t="s">
        <v>226</v>
      </c>
      <c r="BE5" s="89" t="s">
        <v>227</v>
      </c>
      <c r="BF5" s="89" t="s">
        <v>94</v>
      </c>
      <c r="BG5" s="89" t="s">
        <v>188</v>
      </c>
      <c r="BH5" s="89" t="s">
        <v>189</v>
      </c>
      <c r="BI5" s="89" t="s">
        <v>94</v>
      </c>
      <c r="BJ5" s="89" t="s">
        <v>228</v>
      </c>
      <c r="BK5" s="89" t="s">
        <v>229</v>
      </c>
      <c r="BL5" s="89" t="s">
        <v>186</v>
      </c>
      <c r="BM5" s="89" t="s">
        <v>187</v>
      </c>
      <c r="BN5" s="89" t="s">
        <v>94</v>
      </c>
      <c r="BO5" s="89" t="s">
        <v>230</v>
      </c>
      <c r="BP5" s="89" t="s">
        <v>231</v>
      </c>
      <c r="BQ5" s="89" t="s">
        <v>94</v>
      </c>
      <c r="BR5" s="89" t="s">
        <v>232</v>
      </c>
      <c r="BS5" s="89" t="s">
        <v>233</v>
      </c>
      <c r="BT5" s="89" t="s">
        <v>234</v>
      </c>
      <c r="BU5" s="89" t="s">
        <v>235</v>
      </c>
      <c r="BV5" s="89" t="s">
        <v>236</v>
      </c>
      <c r="BW5" s="89" t="s">
        <v>237</v>
      </c>
      <c r="BX5" s="89" t="s">
        <v>94</v>
      </c>
      <c r="BY5" s="89" t="s">
        <v>190</v>
      </c>
      <c r="BZ5" s="89" t="s">
        <v>238</v>
      </c>
      <c r="CA5" s="89" t="s">
        <v>94</v>
      </c>
      <c r="CB5" s="89" t="s">
        <v>191</v>
      </c>
      <c r="CC5" s="89" t="s">
        <v>192</v>
      </c>
      <c r="CD5" s="89" t="s">
        <v>239</v>
      </c>
      <c r="CE5" s="89" t="s">
        <v>109</v>
      </c>
    </row>
    <row r="6" spans="1:83" s="1" customFormat="1" ht="30" customHeight="1">
      <c r="A6" s="228" t="s">
        <v>49</v>
      </c>
      <c r="B6" s="90" t="s">
        <v>0</v>
      </c>
      <c r="C6" s="90" t="s">
        <v>0</v>
      </c>
      <c r="D6" s="90" t="s">
        <v>0</v>
      </c>
      <c r="E6" s="90" t="s">
        <v>0</v>
      </c>
      <c r="F6" s="91">
        <v>1001700</v>
      </c>
      <c r="G6" s="91"/>
      <c r="H6" s="91"/>
      <c r="I6" s="91"/>
      <c r="J6" s="91"/>
      <c r="K6" s="91"/>
      <c r="L6" s="91">
        <v>1001700</v>
      </c>
      <c r="M6" s="91"/>
      <c r="N6" s="91"/>
      <c r="O6" s="91"/>
      <c r="P6" s="91"/>
      <c r="Q6" s="91">
        <v>1001700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</row>
    <row r="7" spans="1:83" s="1" customFormat="1" ht="30" customHeight="1">
      <c r="A7" s="90" t="s">
        <v>64</v>
      </c>
      <c r="B7" s="227" t="s">
        <v>318</v>
      </c>
      <c r="C7" s="227" t="s">
        <v>319</v>
      </c>
      <c r="D7" s="227" t="s">
        <v>321</v>
      </c>
      <c r="E7" s="90" t="s">
        <v>197</v>
      </c>
      <c r="F7" s="91">
        <v>1001700</v>
      </c>
      <c r="G7" s="91"/>
      <c r="H7" s="91"/>
      <c r="I7" s="91"/>
      <c r="J7" s="91"/>
      <c r="K7" s="91"/>
      <c r="L7" s="91">
        <v>1001700</v>
      </c>
      <c r="M7" s="91"/>
      <c r="N7" s="91"/>
      <c r="O7" s="91"/>
      <c r="P7" s="91"/>
      <c r="Q7" s="91">
        <v>1001700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4:A5"/>
    <mergeCell ref="E4:E5"/>
    <mergeCell ref="F4:F5"/>
    <mergeCell ref="BF4:BH4"/>
    <mergeCell ref="BI4:BM4"/>
    <mergeCell ref="BN4:BP4"/>
    <mergeCell ref="BX4:BZ4"/>
    <mergeCell ref="CA4:CE4"/>
    <mergeCell ref="AE4:AK4"/>
    <mergeCell ref="AL4:AO4"/>
    <mergeCell ref="AP4:AR4"/>
    <mergeCell ref="AS4:AV4"/>
    <mergeCell ref="AW4:AY4"/>
    <mergeCell ref="AZ4:BE4"/>
    <mergeCell ref="A2:CE2"/>
    <mergeCell ref="A3:CE3"/>
    <mergeCell ref="B4:D4"/>
    <mergeCell ref="G4:K4"/>
    <mergeCell ref="L4:V4"/>
    <mergeCell ref="W4:AD4"/>
    <mergeCell ref="BQ4:BW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"/>
  <sheetViews>
    <sheetView zoomScalePageLayoutView="0" workbookViewId="0" topLeftCell="A1">
      <selection activeCell="A7" sqref="A7"/>
    </sheetView>
  </sheetViews>
  <sheetFormatPr defaultColWidth="9.140625" defaultRowHeight="14.25" customHeight="1"/>
  <cols>
    <col min="1" max="65" width="3.140625" style="112" customWidth="1"/>
    <col min="66" max="66" width="9.140625" style="112" customWidth="1"/>
    <col min="67" max="16384" width="9.140625" style="112" customWidth="1"/>
  </cols>
  <sheetData>
    <row r="1" ht="14.25" customHeight="1">
      <c r="A1" s="111" t="s">
        <v>242</v>
      </c>
    </row>
    <row r="2" spans="1:65" ht="20.25" customHeight="1">
      <c r="A2" s="197" t="s">
        <v>257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</row>
    <row r="3" spans="1:65" ht="15" customHeight="1">
      <c r="A3" s="198"/>
      <c r="B3" s="198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99" t="s">
        <v>3</v>
      </c>
      <c r="BL3" s="199"/>
      <c r="BM3" s="199"/>
    </row>
    <row r="4" spans="1:65" ht="103.5" customHeight="1">
      <c r="A4" s="196" t="s">
        <v>48</v>
      </c>
      <c r="B4" s="196" t="s">
        <v>93</v>
      </c>
      <c r="C4" s="196"/>
      <c r="D4" s="196"/>
      <c r="E4" s="196" t="s">
        <v>94</v>
      </c>
      <c r="F4" s="196" t="s">
        <v>201</v>
      </c>
      <c r="G4" s="196"/>
      <c r="H4" s="196"/>
      <c r="I4" s="196"/>
      <c r="J4" s="196" t="s">
        <v>202</v>
      </c>
      <c r="K4" s="196"/>
      <c r="L4" s="196"/>
      <c r="M4" s="196"/>
      <c r="N4" s="196"/>
      <c r="O4" s="196"/>
      <c r="P4" s="196"/>
      <c r="Q4" s="196"/>
      <c r="R4" s="196"/>
      <c r="S4" s="196"/>
      <c r="T4" s="196" t="s">
        <v>203</v>
      </c>
      <c r="U4" s="196"/>
      <c r="V4" s="196"/>
      <c r="W4" s="196"/>
      <c r="X4" s="196"/>
      <c r="Y4" s="196"/>
      <c r="Z4" s="196"/>
      <c r="AA4" s="196" t="s">
        <v>204</v>
      </c>
      <c r="AB4" s="196"/>
      <c r="AC4" s="196"/>
      <c r="AD4" s="196"/>
      <c r="AE4" s="196"/>
      <c r="AF4" s="196"/>
      <c r="AG4" s="196" t="s">
        <v>205</v>
      </c>
      <c r="AH4" s="196"/>
      <c r="AI4" s="196"/>
      <c r="AJ4" s="196" t="s">
        <v>206</v>
      </c>
      <c r="AK4" s="196"/>
      <c r="AL4" s="196" t="s">
        <v>106</v>
      </c>
      <c r="AM4" s="196"/>
      <c r="AN4" s="196"/>
      <c r="AO4" s="196" t="s">
        <v>207</v>
      </c>
      <c r="AP4" s="196"/>
      <c r="AQ4" s="196" t="s">
        <v>101</v>
      </c>
      <c r="AR4" s="196"/>
      <c r="AS4" s="196"/>
      <c r="AT4" s="196"/>
      <c r="AU4" s="196"/>
      <c r="AV4" s="196" t="s">
        <v>108</v>
      </c>
      <c r="AW4" s="196"/>
      <c r="AX4" s="196" t="s">
        <v>107</v>
      </c>
      <c r="AY4" s="196"/>
      <c r="AZ4" s="196"/>
      <c r="BA4" s="196"/>
      <c r="BB4" s="196" t="s">
        <v>208</v>
      </c>
      <c r="BC4" s="196"/>
      <c r="BD4" s="196" t="s">
        <v>209</v>
      </c>
      <c r="BE4" s="196"/>
      <c r="BF4" s="196"/>
      <c r="BG4" s="196"/>
      <c r="BH4" s="196" t="s">
        <v>210</v>
      </c>
      <c r="BI4" s="196"/>
      <c r="BJ4" s="196" t="s">
        <v>109</v>
      </c>
      <c r="BK4" s="196"/>
      <c r="BL4" s="196"/>
      <c r="BM4" s="196"/>
    </row>
    <row r="5" spans="1:65" ht="255" customHeight="1">
      <c r="A5" s="196"/>
      <c r="B5" s="115" t="s">
        <v>70</v>
      </c>
      <c r="C5" s="115" t="s">
        <v>71</v>
      </c>
      <c r="D5" s="115" t="s">
        <v>72</v>
      </c>
      <c r="E5" s="196"/>
      <c r="F5" s="115" t="s">
        <v>212</v>
      </c>
      <c r="G5" s="115" t="s">
        <v>213</v>
      </c>
      <c r="H5" s="115" t="s">
        <v>120</v>
      </c>
      <c r="I5" s="115" t="s">
        <v>122</v>
      </c>
      <c r="J5" s="115" t="s">
        <v>214</v>
      </c>
      <c r="K5" s="115" t="s">
        <v>148</v>
      </c>
      <c r="L5" s="115" t="s">
        <v>149</v>
      </c>
      <c r="M5" s="115" t="s">
        <v>215</v>
      </c>
      <c r="N5" s="115" t="s">
        <v>155</v>
      </c>
      <c r="O5" s="115" t="s">
        <v>150</v>
      </c>
      <c r="P5" s="115" t="s">
        <v>145</v>
      </c>
      <c r="Q5" s="115" t="s">
        <v>158</v>
      </c>
      <c r="R5" s="115" t="s">
        <v>146</v>
      </c>
      <c r="S5" s="115" t="s">
        <v>161</v>
      </c>
      <c r="T5" s="115" t="s">
        <v>216</v>
      </c>
      <c r="U5" s="115" t="s">
        <v>165</v>
      </c>
      <c r="V5" s="115" t="s">
        <v>169</v>
      </c>
      <c r="W5" s="115" t="s">
        <v>217</v>
      </c>
      <c r="X5" s="115" t="s">
        <v>218</v>
      </c>
      <c r="Y5" s="115" t="s">
        <v>166</v>
      </c>
      <c r="Z5" s="115" t="s">
        <v>178</v>
      </c>
      <c r="AA5" s="115" t="s">
        <v>162</v>
      </c>
      <c r="AB5" s="115" t="s">
        <v>165</v>
      </c>
      <c r="AC5" s="115" t="s">
        <v>169</v>
      </c>
      <c r="AD5" s="115" t="s">
        <v>218</v>
      </c>
      <c r="AE5" s="115" t="s">
        <v>166</v>
      </c>
      <c r="AF5" s="115" t="s">
        <v>178</v>
      </c>
      <c r="AG5" s="115" t="s">
        <v>100</v>
      </c>
      <c r="AH5" s="115" t="s">
        <v>102</v>
      </c>
      <c r="AI5" s="115" t="s">
        <v>219</v>
      </c>
      <c r="AJ5" s="115" t="s">
        <v>220</v>
      </c>
      <c r="AK5" s="115" t="s">
        <v>221</v>
      </c>
      <c r="AL5" s="115" t="s">
        <v>182</v>
      </c>
      <c r="AM5" s="115" t="s">
        <v>183</v>
      </c>
      <c r="AN5" s="115" t="s">
        <v>222</v>
      </c>
      <c r="AO5" s="115" t="s">
        <v>223</v>
      </c>
      <c r="AP5" s="115" t="s">
        <v>224</v>
      </c>
      <c r="AQ5" s="115" t="s">
        <v>225</v>
      </c>
      <c r="AR5" s="115" t="s">
        <v>130</v>
      </c>
      <c r="AS5" s="115" t="s">
        <v>132</v>
      </c>
      <c r="AT5" s="115" t="s">
        <v>226</v>
      </c>
      <c r="AU5" s="115" t="s">
        <v>227</v>
      </c>
      <c r="AV5" s="115" t="s">
        <v>188</v>
      </c>
      <c r="AW5" s="115" t="s">
        <v>189</v>
      </c>
      <c r="AX5" s="115" t="s">
        <v>228</v>
      </c>
      <c r="AY5" s="115" t="s">
        <v>229</v>
      </c>
      <c r="AZ5" s="115" t="s">
        <v>186</v>
      </c>
      <c r="BA5" s="115" t="s">
        <v>187</v>
      </c>
      <c r="BB5" s="115" t="s">
        <v>230</v>
      </c>
      <c r="BC5" s="115" t="s">
        <v>231</v>
      </c>
      <c r="BD5" s="115" t="s">
        <v>232</v>
      </c>
      <c r="BE5" s="115" t="s">
        <v>233</v>
      </c>
      <c r="BF5" s="115" t="s">
        <v>234</v>
      </c>
      <c r="BG5" s="115" t="s">
        <v>235</v>
      </c>
      <c r="BH5" s="115" t="s">
        <v>190</v>
      </c>
      <c r="BI5" s="115" t="s">
        <v>238</v>
      </c>
      <c r="BJ5" s="115" t="s">
        <v>191</v>
      </c>
      <c r="BK5" s="115" t="s">
        <v>192</v>
      </c>
      <c r="BL5" s="115" t="s">
        <v>239</v>
      </c>
      <c r="BM5" s="115" t="s">
        <v>109</v>
      </c>
    </row>
    <row r="6" spans="1:65" ht="21" customHeight="1">
      <c r="A6" s="116"/>
      <c r="B6" s="116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</row>
    <row r="7" ht="21" customHeight="1">
      <c r="A7" s="224" t="s">
        <v>326</v>
      </c>
    </row>
  </sheetData>
  <sheetProtection/>
  <mergeCells count="21">
    <mergeCell ref="A2:BM2"/>
    <mergeCell ref="A3:B3"/>
    <mergeCell ref="BK3:BM3"/>
    <mergeCell ref="A4:A5"/>
    <mergeCell ref="B4:D4"/>
    <mergeCell ref="E4:E5"/>
    <mergeCell ref="F4:I4"/>
    <mergeCell ref="J4:S4"/>
    <mergeCell ref="BJ4:BM4"/>
    <mergeCell ref="AG4:AI4"/>
    <mergeCell ref="AJ4:AK4"/>
    <mergeCell ref="AL4:AN4"/>
    <mergeCell ref="AO4:AP4"/>
    <mergeCell ref="AA4:AF4"/>
    <mergeCell ref="AV4:AW4"/>
    <mergeCell ref="AQ4:AU4"/>
    <mergeCell ref="T4:Z4"/>
    <mergeCell ref="AX4:BA4"/>
    <mergeCell ref="BB4:BC4"/>
    <mergeCell ref="BD4:BG4"/>
    <mergeCell ref="BH4:B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34" t="s">
        <v>243</v>
      </c>
      <c r="B1" s="134"/>
      <c r="C1" s="134"/>
      <c r="D1" s="134"/>
      <c r="E1" s="134"/>
      <c r="F1" s="134"/>
      <c r="G1" s="134"/>
    </row>
    <row r="2" spans="1:7" s="1" customFormat="1" ht="18.75" customHeight="1">
      <c r="A2" s="200" t="s">
        <v>244</v>
      </c>
      <c r="B2" s="201"/>
      <c r="C2" s="201"/>
      <c r="D2" s="201"/>
      <c r="E2" s="201"/>
      <c r="F2" s="201"/>
      <c r="G2" s="201"/>
    </row>
    <row r="3" spans="1:7" s="1" customFormat="1" ht="15" customHeight="1">
      <c r="A3" s="202" t="s">
        <v>3</v>
      </c>
      <c r="B3" s="202"/>
      <c r="C3" s="202"/>
      <c r="D3" s="202"/>
      <c r="E3" s="202"/>
      <c r="F3" s="202"/>
      <c r="G3" s="202"/>
    </row>
    <row r="4" spans="1:7" s="1" customFormat="1" ht="15" customHeight="1">
      <c r="A4" s="203" t="s">
        <v>48</v>
      </c>
      <c r="B4" s="203" t="s">
        <v>49</v>
      </c>
      <c r="C4" s="203" t="s">
        <v>245</v>
      </c>
      <c r="D4" s="203" t="s">
        <v>246</v>
      </c>
      <c r="E4" s="203"/>
      <c r="F4" s="203"/>
      <c r="G4" s="203" t="s">
        <v>150</v>
      </c>
    </row>
    <row r="5" spans="1:7" s="1" customFormat="1" ht="48.75" customHeight="1">
      <c r="A5" s="203" t="s">
        <v>48</v>
      </c>
      <c r="B5" s="203" t="s">
        <v>49</v>
      </c>
      <c r="C5" s="203" t="s">
        <v>247</v>
      </c>
      <c r="D5" s="93" t="s">
        <v>248</v>
      </c>
      <c r="E5" s="93" t="s">
        <v>158</v>
      </c>
      <c r="F5" s="93" t="s">
        <v>249</v>
      </c>
      <c r="G5" s="203"/>
    </row>
    <row r="6" spans="1:7" s="1" customFormat="1" ht="30" customHeight="1">
      <c r="A6" s="229" t="s">
        <v>49</v>
      </c>
      <c r="B6" s="94">
        <v>2800</v>
      </c>
      <c r="C6" s="95"/>
      <c r="D6" s="95"/>
      <c r="E6" s="95"/>
      <c r="F6" s="95"/>
      <c r="G6" s="95">
        <v>2800</v>
      </c>
    </row>
    <row r="7" spans="1:7" s="1" customFormat="1" ht="30" customHeight="1">
      <c r="A7" s="96" t="s">
        <v>64</v>
      </c>
      <c r="B7" s="94">
        <v>2800</v>
      </c>
      <c r="C7" s="95"/>
      <c r="D7" s="95"/>
      <c r="E7" s="95"/>
      <c r="F7" s="95"/>
      <c r="G7" s="95">
        <v>2800</v>
      </c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2:G2"/>
    <mergeCell ref="A3:G3"/>
    <mergeCell ref="A4:A5"/>
    <mergeCell ref="B4:B5"/>
    <mergeCell ref="C4:C5"/>
    <mergeCell ref="D4:F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6.421875" style="1" customWidth="1"/>
    <col min="2" max="2" width="20.8515625" style="1" customWidth="1"/>
    <col min="3" max="3" width="13.57421875" style="1" bestFit="1" customWidth="1"/>
    <col min="4" max="4" width="7.140625" style="1" customWidth="1"/>
    <col min="5" max="5" width="13.57421875" style="1" bestFit="1" customWidth="1"/>
    <col min="6" max="6" width="13.00390625" style="1" customWidth="1"/>
    <col min="7" max="7" width="11.28125" style="1" customWidth="1"/>
    <col min="8" max="10" width="7.140625" style="1" customWidth="1"/>
    <col min="11" max="11" width="14.28125" style="1" customWidth="1"/>
    <col min="12" max="12" width="14.140625" style="1" customWidth="1"/>
    <col min="13" max="13" width="6.8515625" style="1" customWidth="1"/>
  </cols>
  <sheetData>
    <row r="1" spans="1:12" s="1" customFormat="1" ht="15" customHeight="1">
      <c r="A1" s="135" t="s">
        <v>250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 customHeight="1">
      <c r="A2" s="204" t="s">
        <v>251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" customFormat="1" ht="15" customHeight="1">
      <c r="A3" s="206" t="s">
        <v>255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s="1" customFormat="1" ht="15" customHeight="1">
      <c r="A4" s="208" t="s">
        <v>48</v>
      </c>
      <c r="B4" s="208" t="s">
        <v>252</v>
      </c>
      <c r="C4" s="208" t="s">
        <v>253</v>
      </c>
      <c r="D4" s="208"/>
      <c r="E4" s="208"/>
      <c r="F4" s="208"/>
      <c r="G4" s="208"/>
      <c r="H4" s="208"/>
      <c r="I4" s="208"/>
      <c r="J4" s="208"/>
      <c r="K4" s="208"/>
      <c r="L4" s="208"/>
    </row>
    <row r="5" spans="1:12" s="1" customFormat="1" ht="48">
      <c r="A5" s="208" t="s">
        <v>48</v>
      </c>
      <c r="B5" s="208" t="s">
        <v>49</v>
      </c>
      <c r="C5" s="97" t="s">
        <v>49</v>
      </c>
      <c r="D5" s="97" t="s">
        <v>50</v>
      </c>
      <c r="E5" s="98" t="s">
        <v>51</v>
      </c>
      <c r="F5" s="97" t="s">
        <v>52</v>
      </c>
      <c r="G5" s="97" t="s">
        <v>53</v>
      </c>
      <c r="H5" s="97" t="s">
        <v>54</v>
      </c>
      <c r="I5" s="97" t="s">
        <v>55</v>
      </c>
      <c r="J5" s="97" t="s">
        <v>56</v>
      </c>
      <c r="K5" s="97" t="s">
        <v>57</v>
      </c>
      <c r="L5" s="97" t="s">
        <v>58</v>
      </c>
    </row>
    <row r="6" spans="1:12" s="1" customFormat="1" ht="30" customHeight="1">
      <c r="A6" s="230" t="s">
        <v>49</v>
      </c>
      <c r="B6" s="99" t="s">
        <v>0</v>
      </c>
      <c r="C6" s="100">
        <v>1001700</v>
      </c>
      <c r="D6" s="101"/>
      <c r="E6" s="102">
        <v>1001700</v>
      </c>
      <c r="F6" s="100"/>
      <c r="G6" s="100"/>
      <c r="H6" s="100"/>
      <c r="I6" s="100"/>
      <c r="J6" s="100"/>
      <c r="K6" s="100"/>
      <c r="L6" s="101"/>
    </row>
    <row r="7" spans="1:12" s="1" customFormat="1" ht="30" customHeight="1">
      <c r="A7" s="103" t="s">
        <v>64</v>
      </c>
      <c r="B7" s="99" t="s">
        <v>254</v>
      </c>
      <c r="C7" s="100">
        <v>1001700</v>
      </c>
      <c r="D7" s="101"/>
      <c r="E7" s="102">
        <v>1001700</v>
      </c>
      <c r="F7" s="100"/>
      <c r="G7" s="100"/>
      <c r="H7" s="100"/>
      <c r="I7" s="100"/>
      <c r="J7" s="100"/>
      <c r="K7" s="100"/>
      <c r="L7" s="101"/>
    </row>
  </sheetData>
  <sheetProtection formatCells="0" formatColumns="0" formatRows="0" insertColumns="0" insertRows="0" insertHyperlinks="0" deleteColumns="0" deleteRows="0" sort="0" autoFilter="0" pivotTables="0"/>
  <mergeCells count="7">
    <mergeCell ref="A2:L2"/>
    <mergeCell ref="A3:L3"/>
    <mergeCell ref="A4:A5"/>
    <mergeCell ref="B4:B5"/>
    <mergeCell ref="C4: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A1" sqref="A1:D1"/>
    </sheetView>
  </sheetViews>
  <sheetFormatPr defaultColWidth="9.140625" defaultRowHeight="12.75"/>
  <cols>
    <col min="1" max="4" width="24.57421875" style="0" customWidth="1"/>
    <col min="5" max="5" width="20.28125" style="0" customWidth="1"/>
  </cols>
  <sheetData>
    <row r="1" spans="1:4" ht="27.75" customHeight="1">
      <c r="A1" s="209" t="s">
        <v>259</v>
      </c>
      <c r="B1" s="210"/>
      <c r="C1" s="210"/>
      <c r="D1" s="210"/>
    </row>
    <row r="2" spans="1:4" ht="42.75" customHeight="1">
      <c r="A2" s="141" t="s">
        <v>196</v>
      </c>
      <c r="B2" s="211" t="s">
        <v>197</v>
      </c>
      <c r="C2" s="211"/>
      <c r="D2" s="211"/>
    </row>
    <row r="3" spans="1:4" ht="42.75" customHeight="1">
      <c r="A3" s="141" t="s">
        <v>260</v>
      </c>
      <c r="B3" s="142" t="s">
        <v>64</v>
      </c>
      <c r="C3" s="142" t="s">
        <v>261</v>
      </c>
      <c r="D3" s="142" t="s">
        <v>64</v>
      </c>
    </row>
    <row r="4" spans="1:4" ht="42.75" customHeight="1">
      <c r="A4" s="141" t="s">
        <v>262</v>
      </c>
      <c r="B4" s="142" t="s">
        <v>263</v>
      </c>
      <c r="C4" s="142" t="s">
        <v>264</v>
      </c>
      <c r="D4" s="142" t="s">
        <v>265</v>
      </c>
    </row>
    <row r="5" spans="1:4" ht="42.75" customHeight="1">
      <c r="A5" s="212" t="s">
        <v>266</v>
      </c>
      <c r="B5" s="212">
        <v>100.17</v>
      </c>
      <c r="C5" s="141" t="s">
        <v>267</v>
      </c>
      <c r="D5" s="141">
        <v>100.17</v>
      </c>
    </row>
    <row r="6" spans="1:4" ht="42.75" customHeight="1">
      <c r="A6" s="212"/>
      <c r="B6" s="212"/>
      <c r="C6" s="141" t="s">
        <v>268</v>
      </c>
      <c r="D6" s="141"/>
    </row>
    <row r="7" spans="1:4" ht="22.5" customHeight="1">
      <c r="A7" s="212" t="s">
        <v>269</v>
      </c>
      <c r="B7" s="213"/>
      <c r="C7" s="213"/>
      <c r="D7" s="214"/>
    </row>
    <row r="8" spans="1:4" ht="21" customHeight="1">
      <c r="A8" s="141" t="s">
        <v>270</v>
      </c>
      <c r="B8" s="141" t="s">
        <v>271</v>
      </c>
      <c r="C8" s="141" t="s">
        <v>272</v>
      </c>
      <c r="D8" s="141" t="s">
        <v>273</v>
      </c>
    </row>
    <row r="9" spans="1:4" ht="46.5" customHeight="1">
      <c r="A9" s="142" t="s">
        <v>274</v>
      </c>
      <c r="B9" s="142" t="s">
        <v>275</v>
      </c>
      <c r="C9" s="142" t="s">
        <v>276</v>
      </c>
      <c r="D9" s="142" t="s">
        <v>277</v>
      </c>
    </row>
    <row r="10" spans="1:4" ht="46.5" customHeight="1">
      <c r="A10" s="142" t="s">
        <v>274</v>
      </c>
      <c r="B10" s="142" t="s">
        <v>278</v>
      </c>
      <c r="C10" s="142" t="s">
        <v>279</v>
      </c>
      <c r="D10" s="142" t="s">
        <v>280</v>
      </c>
    </row>
    <row r="11" spans="1:4" ht="46.5" customHeight="1">
      <c r="A11" s="142" t="s">
        <v>274</v>
      </c>
      <c r="B11" s="142" t="s">
        <v>281</v>
      </c>
      <c r="C11" s="142" t="s">
        <v>282</v>
      </c>
      <c r="D11" s="142" t="s">
        <v>283</v>
      </c>
    </row>
    <row r="12" spans="1:4" ht="46.5" customHeight="1">
      <c r="A12" s="142" t="s">
        <v>274</v>
      </c>
      <c r="B12" s="142" t="s">
        <v>284</v>
      </c>
      <c r="C12" s="142" t="s">
        <v>285</v>
      </c>
      <c r="D12" s="142" t="s">
        <v>286</v>
      </c>
    </row>
    <row r="13" spans="1:4" ht="46.5" customHeight="1">
      <c r="A13" s="142" t="s">
        <v>287</v>
      </c>
      <c r="B13" s="142" t="s">
        <v>288</v>
      </c>
      <c r="C13" s="142" t="s">
        <v>289</v>
      </c>
      <c r="D13" s="142" t="s">
        <v>290</v>
      </c>
    </row>
    <row r="14" spans="1:4" ht="46.5" customHeight="1">
      <c r="A14" s="142" t="s">
        <v>287</v>
      </c>
      <c r="B14" s="142" t="s">
        <v>291</v>
      </c>
      <c r="C14" s="142" t="s">
        <v>292</v>
      </c>
      <c r="D14" s="142" t="s">
        <v>293</v>
      </c>
    </row>
    <row r="15" spans="1:4" ht="46.5" customHeight="1">
      <c r="A15" s="142" t="s">
        <v>287</v>
      </c>
      <c r="B15" s="142" t="s">
        <v>294</v>
      </c>
      <c r="C15" s="142" t="s">
        <v>295</v>
      </c>
      <c r="D15" s="142" t="s">
        <v>296</v>
      </c>
    </row>
    <row r="16" spans="1:4" ht="46.5" customHeight="1">
      <c r="A16" s="142" t="s">
        <v>287</v>
      </c>
      <c r="B16" s="142" t="s">
        <v>297</v>
      </c>
      <c r="C16" s="142" t="s">
        <v>298</v>
      </c>
      <c r="D16" s="142" t="s">
        <v>299</v>
      </c>
    </row>
    <row r="17" spans="1:4" ht="46.5" customHeight="1">
      <c r="A17" s="142" t="s">
        <v>300</v>
      </c>
      <c r="B17" s="142" t="s">
        <v>300</v>
      </c>
      <c r="C17" s="142" t="s">
        <v>301</v>
      </c>
      <c r="D17" s="142" t="s">
        <v>302</v>
      </c>
    </row>
  </sheetData>
  <sheetProtection/>
  <mergeCells count="5">
    <mergeCell ref="A1:D1"/>
    <mergeCell ref="B2:D2"/>
    <mergeCell ref="A5:A6"/>
    <mergeCell ref="B5:B6"/>
    <mergeCell ref="A7:D7"/>
  </mergeCells>
  <printOptions horizontalCentered="1"/>
  <pageMargins left="0" right="0" top="0" bottom="0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23" t="s">
        <v>1</v>
      </c>
      <c r="B1" s="118"/>
      <c r="C1" s="118"/>
      <c r="D1" s="118"/>
    </row>
    <row r="2" spans="1:5" s="1" customFormat="1" ht="18.75" customHeight="1">
      <c r="A2" s="148" t="s">
        <v>2</v>
      </c>
      <c r="B2" s="149"/>
      <c r="C2" s="149"/>
      <c r="D2" s="149"/>
      <c r="E2" s="2"/>
    </row>
    <row r="3" spans="1:4" s="1" customFormat="1" ht="15" customHeight="1">
      <c r="A3" s="150" t="s">
        <v>3</v>
      </c>
      <c r="B3" s="150"/>
      <c r="C3" s="150"/>
      <c r="D3" s="150"/>
    </row>
    <row r="4" spans="1:4" s="1" customFormat="1" ht="14.25" customHeight="1">
      <c r="A4" s="151" t="s">
        <v>4</v>
      </c>
      <c r="B4" s="152"/>
      <c r="C4" s="151" t="s">
        <v>5</v>
      </c>
      <c r="D4" s="152"/>
    </row>
    <row r="5" spans="1:4" s="1" customFormat="1" ht="14.25" customHeight="1">
      <c r="A5" s="3" t="s">
        <v>6</v>
      </c>
      <c r="B5" s="3" t="s">
        <v>7</v>
      </c>
      <c r="C5" s="3" t="s">
        <v>6</v>
      </c>
      <c r="D5" s="3" t="s">
        <v>7</v>
      </c>
    </row>
    <row r="6" spans="1:4" s="1" customFormat="1" ht="15" customHeight="1">
      <c r="A6" s="4" t="s">
        <v>8</v>
      </c>
      <c r="B6" s="5">
        <v>8424218.24</v>
      </c>
      <c r="C6" s="4" t="s">
        <v>9</v>
      </c>
      <c r="D6" s="5">
        <v>8048820.8</v>
      </c>
    </row>
    <row r="7" spans="1:4" s="1" customFormat="1" ht="15" customHeight="1">
      <c r="A7" s="4" t="s">
        <v>10</v>
      </c>
      <c r="B7" s="5"/>
      <c r="C7" s="4" t="s">
        <v>11</v>
      </c>
      <c r="D7" s="5"/>
    </row>
    <row r="8" spans="1:4" s="1" customFormat="1" ht="15" customHeight="1">
      <c r="A8" s="4" t="s">
        <v>12</v>
      </c>
      <c r="B8" s="6"/>
      <c r="C8" s="4" t="s">
        <v>13</v>
      </c>
      <c r="D8" s="5"/>
    </row>
    <row r="9" spans="1:4" s="1" customFormat="1" ht="15" customHeight="1">
      <c r="A9" s="4" t="s">
        <v>14</v>
      </c>
      <c r="B9" s="5"/>
      <c r="C9" s="4" t="s">
        <v>15</v>
      </c>
      <c r="D9" s="5"/>
    </row>
    <row r="10" spans="1:4" s="1" customFormat="1" ht="15" customHeight="1">
      <c r="A10" s="4" t="s">
        <v>16</v>
      </c>
      <c r="B10" s="6"/>
      <c r="C10" s="4" t="s">
        <v>17</v>
      </c>
      <c r="D10" s="5"/>
    </row>
    <row r="11" spans="1:4" s="1" customFormat="1" ht="15" customHeight="1">
      <c r="A11" s="4" t="s">
        <v>18</v>
      </c>
      <c r="B11" s="6"/>
      <c r="C11" s="4" t="s">
        <v>19</v>
      </c>
      <c r="D11" s="5"/>
    </row>
    <row r="12" spans="1:4" s="1" customFormat="1" ht="15" customHeight="1">
      <c r="A12" s="4" t="s">
        <v>20</v>
      </c>
      <c r="B12" s="6"/>
      <c r="C12" s="4" t="s">
        <v>21</v>
      </c>
      <c r="D12" s="5">
        <v>375397.44</v>
      </c>
    </row>
    <row r="13" spans="1:4" s="1" customFormat="1" ht="15" customHeight="1">
      <c r="A13" s="4" t="s">
        <v>22</v>
      </c>
      <c r="B13" s="5"/>
      <c r="C13" s="4" t="s">
        <v>23</v>
      </c>
      <c r="D13" s="5"/>
    </row>
    <row r="14" spans="1:4" s="1" customFormat="1" ht="15" customHeight="1">
      <c r="A14" s="4"/>
      <c r="B14" s="6"/>
      <c r="C14" s="4" t="s">
        <v>24</v>
      </c>
      <c r="D14" s="5"/>
    </row>
    <row r="15" spans="1:4" s="1" customFormat="1" ht="15" customHeight="1">
      <c r="A15" s="4"/>
      <c r="B15" s="6"/>
      <c r="C15" s="4" t="s">
        <v>25</v>
      </c>
      <c r="D15" s="5"/>
    </row>
    <row r="16" spans="1:4" s="1" customFormat="1" ht="15" customHeight="1">
      <c r="A16" s="4"/>
      <c r="B16" s="6"/>
      <c r="C16" s="4" t="s">
        <v>26</v>
      </c>
      <c r="D16" s="5"/>
    </row>
    <row r="17" spans="1:4" s="1" customFormat="1" ht="15" customHeight="1">
      <c r="A17" s="4"/>
      <c r="B17" s="6"/>
      <c r="C17" s="4" t="s">
        <v>27</v>
      </c>
      <c r="D17" s="5"/>
    </row>
    <row r="18" spans="1:4" s="1" customFormat="1" ht="15" customHeight="1">
      <c r="A18" s="4"/>
      <c r="B18" s="6"/>
      <c r="C18" s="4" t="s">
        <v>28</v>
      </c>
      <c r="D18" s="5"/>
    </row>
    <row r="19" spans="1:4" s="1" customFormat="1" ht="15" customHeight="1">
      <c r="A19" s="4"/>
      <c r="B19" s="6"/>
      <c r="C19" s="4" t="s">
        <v>29</v>
      </c>
      <c r="D19" s="5"/>
    </row>
    <row r="20" spans="1:4" s="1" customFormat="1" ht="15" customHeight="1">
      <c r="A20" s="4"/>
      <c r="B20" s="6"/>
      <c r="C20" s="4" t="s">
        <v>30</v>
      </c>
      <c r="D20" s="5"/>
    </row>
    <row r="21" spans="1:4" s="1" customFormat="1" ht="15" customHeight="1">
      <c r="A21" s="4"/>
      <c r="B21" s="6"/>
      <c r="C21" s="4" t="s">
        <v>31</v>
      </c>
      <c r="D21" s="5"/>
    </row>
    <row r="22" spans="1:4" s="1" customFormat="1" ht="15" customHeight="1">
      <c r="A22" s="4"/>
      <c r="B22" s="6"/>
      <c r="C22" s="4" t="s">
        <v>32</v>
      </c>
      <c r="D22" s="5"/>
    </row>
    <row r="23" spans="1:4" s="1" customFormat="1" ht="15" customHeight="1">
      <c r="A23" s="4"/>
      <c r="B23" s="6"/>
      <c r="C23" s="4" t="s">
        <v>33</v>
      </c>
      <c r="D23" s="5"/>
    </row>
    <row r="24" spans="1:4" s="1" customFormat="1" ht="15" customHeight="1">
      <c r="A24" s="4"/>
      <c r="B24" s="6"/>
      <c r="C24" s="4" t="s">
        <v>34</v>
      </c>
      <c r="D24" s="5"/>
    </row>
    <row r="25" spans="1:4" s="1" customFormat="1" ht="15" customHeight="1">
      <c r="A25" s="4"/>
      <c r="B25" s="6"/>
      <c r="C25" s="4" t="s">
        <v>35</v>
      </c>
      <c r="D25" s="5"/>
    </row>
    <row r="26" spans="1:4" s="1" customFormat="1" ht="15" customHeight="1">
      <c r="A26" s="4"/>
      <c r="B26" s="6"/>
      <c r="C26" s="4" t="s">
        <v>36</v>
      </c>
      <c r="D26" s="5"/>
    </row>
    <row r="27" spans="1:4" s="1" customFormat="1" ht="15" customHeight="1">
      <c r="A27" s="4"/>
      <c r="B27" s="6"/>
      <c r="C27" s="4" t="s">
        <v>37</v>
      </c>
      <c r="D27" s="5"/>
    </row>
    <row r="28" spans="1:4" s="1" customFormat="1" ht="15" customHeight="1">
      <c r="A28" s="4"/>
      <c r="B28" s="6"/>
      <c r="C28" s="4" t="s">
        <v>38</v>
      </c>
      <c r="D28" s="5"/>
    </row>
    <row r="29" spans="1:4" s="1" customFormat="1" ht="15" customHeight="1">
      <c r="A29" s="4" t="s">
        <v>39</v>
      </c>
      <c r="B29" s="5">
        <f>B6+B9+B13</f>
        <v>8424218.24</v>
      </c>
      <c r="C29" s="4" t="s">
        <v>40</v>
      </c>
      <c r="D29" s="5">
        <v>8424218.24</v>
      </c>
    </row>
    <row r="30" spans="1:4" s="1" customFormat="1" ht="15" customHeight="1">
      <c r="A30" s="4" t="s">
        <v>41</v>
      </c>
      <c r="B30" s="6"/>
      <c r="C30" s="4" t="s">
        <v>42</v>
      </c>
      <c r="D30" s="6"/>
    </row>
    <row r="31" spans="1:4" s="1" customFormat="1" ht="15" customHeight="1">
      <c r="A31" s="4" t="s">
        <v>43</v>
      </c>
      <c r="B31" s="5"/>
      <c r="C31" s="4"/>
      <c r="D31" s="6"/>
    </row>
    <row r="32" spans="1:4" s="1" customFormat="1" ht="15" customHeight="1">
      <c r="A32" s="4" t="s">
        <v>44</v>
      </c>
      <c r="B32" s="5">
        <f>B29+B30+B31</f>
        <v>8424218.24</v>
      </c>
      <c r="C32" s="4" t="s">
        <v>45</v>
      </c>
      <c r="D32" s="5">
        <v>8424218.24</v>
      </c>
    </row>
    <row r="33" spans="1:3" s="1" customFormat="1" ht="15" customHeight="1">
      <c r="A33" s="7"/>
      <c r="C33" s="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6.5742187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5.1406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122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8"/>
    </row>
    <row r="2" spans="1:16" s="1" customFormat="1" ht="18.75" customHeight="1">
      <c r="A2" s="153" t="s">
        <v>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"/>
      <c r="P2" s="10"/>
    </row>
    <row r="3" spans="1:15" s="1" customFormat="1" ht="15" customHeight="1">
      <c r="A3" s="155" t="s">
        <v>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1"/>
    </row>
    <row r="4" spans="1:14" s="1" customFormat="1" ht="15" customHeight="1">
      <c r="A4" s="156" t="s">
        <v>48</v>
      </c>
      <c r="B4" s="156" t="s">
        <v>49</v>
      </c>
      <c r="C4" s="156" t="s">
        <v>50</v>
      </c>
      <c r="D4" s="156" t="s">
        <v>51</v>
      </c>
      <c r="E4" s="156"/>
      <c r="F4" s="156"/>
      <c r="G4" s="156"/>
      <c r="H4" s="156" t="s">
        <v>52</v>
      </c>
      <c r="I4" s="156" t="s">
        <v>53</v>
      </c>
      <c r="J4" s="156" t="s">
        <v>54</v>
      </c>
      <c r="K4" s="156" t="s">
        <v>55</v>
      </c>
      <c r="L4" s="156" t="s">
        <v>56</v>
      </c>
      <c r="M4" s="156" t="s">
        <v>57</v>
      </c>
      <c r="N4" s="156" t="s">
        <v>58</v>
      </c>
    </row>
    <row r="5" spans="1:14" s="1" customFormat="1" ht="108.75" customHeight="1">
      <c r="A5" s="156" t="s">
        <v>59</v>
      </c>
      <c r="B5" s="156" t="s">
        <v>60</v>
      </c>
      <c r="C5" s="156" t="s">
        <v>61</v>
      </c>
      <c r="D5" s="12" t="s">
        <v>62</v>
      </c>
      <c r="E5" s="12" t="s">
        <v>60</v>
      </c>
      <c r="F5" s="12" t="s">
        <v>63</v>
      </c>
      <c r="G5" s="12" t="s">
        <v>61</v>
      </c>
      <c r="H5" s="156"/>
      <c r="I5" s="156"/>
      <c r="J5" s="156"/>
      <c r="K5" s="156"/>
      <c r="L5" s="156"/>
      <c r="M5" s="156"/>
      <c r="N5" s="156"/>
    </row>
    <row r="6" spans="1:14" s="1" customFormat="1" ht="30" customHeight="1">
      <c r="A6" s="215" t="s">
        <v>49</v>
      </c>
      <c r="B6" s="13">
        <v>8424218.24</v>
      </c>
      <c r="C6" s="14"/>
      <c r="D6" s="13">
        <v>8424218.24</v>
      </c>
      <c r="E6" s="14">
        <v>8424218.24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30" customHeight="1">
      <c r="A7" s="15" t="s">
        <v>64</v>
      </c>
      <c r="B7" s="13">
        <v>8424218.24</v>
      </c>
      <c r="C7" s="14"/>
      <c r="D7" s="13">
        <v>8424218.24</v>
      </c>
      <c r="E7" s="14">
        <v>8424218.24</v>
      </c>
      <c r="F7" s="14"/>
      <c r="G7" s="14"/>
      <c r="H7" s="14"/>
      <c r="I7" s="14"/>
      <c r="J7" s="14"/>
      <c r="K7" s="14"/>
      <c r="L7" s="14"/>
      <c r="M7" s="14"/>
      <c r="N7" s="14"/>
    </row>
  </sheetData>
  <sheetProtection formatCells="0" formatColumns="0" formatRows="0" insertColumns="0" insertRows="0" insertHyperlinks="0" deleteColumns="0" deleteRows="0" sort="0" autoFilter="0" pivotTables="0"/>
  <mergeCells count="23">
    <mergeCell ref="L4:L5"/>
    <mergeCell ref="M4:M5"/>
    <mergeCell ref="N4:N5"/>
    <mergeCell ref="K4:K5"/>
    <mergeCell ref="B4:B5"/>
    <mergeCell ref="C4:C5"/>
    <mergeCell ref="H4:H5"/>
    <mergeCell ref="I4:I5"/>
    <mergeCell ref="J4:J5"/>
    <mergeCell ref="A2:N2"/>
    <mergeCell ref="A3:N3"/>
    <mergeCell ref="A4:A5"/>
    <mergeCell ref="D4:G4"/>
  </mergeCells>
  <printOptions horizontalCentered="1"/>
  <pageMargins left="0.5" right="0.43" top="0.7874015748031495" bottom="0.7874015748031495" header="0.5" footer="0.5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35.7109375" style="1" customWidth="1"/>
    <col min="2" max="2" width="24.140625" style="1" bestFit="1" customWidth="1"/>
    <col min="3" max="3" width="26.421875" style="1" bestFit="1" customWidth="1"/>
    <col min="4" max="4" width="28.57421875" style="1" bestFit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121" t="s">
        <v>65</v>
      </c>
      <c r="B1" s="120"/>
      <c r="C1" s="120"/>
      <c r="D1" s="120"/>
      <c r="E1" s="120"/>
      <c r="F1" s="120"/>
      <c r="G1" s="120"/>
      <c r="H1" s="120"/>
    </row>
    <row r="2" spans="1:10" s="1" customFormat="1" ht="18.75" customHeight="1">
      <c r="A2" s="158" t="s">
        <v>66</v>
      </c>
      <c r="B2" s="159"/>
      <c r="C2" s="159"/>
      <c r="D2" s="159"/>
      <c r="E2" s="159"/>
      <c r="F2" s="159"/>
      <c r="G2" s="159"/>
      <c r="H2" s="159"/>
      <c r="I2" s="16"/>
      <c r="J2" s="17"/>
    </row>
    <row r="3" spans="1:9" s="1" customFormat="1" ht="15" customHeight="1">
      <c r="A3" s="160" t="s">
        <v>3</v>
      </c>
      <c r="B3" s="160"/>
      <c r="C3" s="160"/>
      <c r="D3" s="160"/>
      <c r="E3" s="160"/>
      <c r="F3" s="160"/>
      <c r="G3" s="160"/>
      <c r="H3" s="160"/>
      <c r="I3" s="18"/>
    </row>
    <row r="4" spans="1:8" s="1" customFormat="1" ht="26.25" customHeight="1">
      <c r="A4" s="157" t="s">
        <v>48</v>
      </c>
      <c r="B4" s="157" t="s">
        <v>67</v>
      </c>
      <c r="C4" s="157"/>
      <c r="D4" s="157"/>
      <c r="E4" s="157" t="s">
        <v>49</v>
      </c>
      <c r="F4" s="157" t="s">
        <v>68</v>
      </c>
      <c r="G4" s="157"/>
      <c r="H4" s="157" t="s">
        <v>69</v>
      </c>
    </row>
    <row r="5" spans="1:8" s="1" customFormat="1" ht="45" customHeight="1">
      <c r="A5" s="157" t="s">
        <v>59</v>
      </c>
      <c r="B5" s="19" t="s">
        <v>70</v>
      </c>
      <c r="C5" s="19" t="s">
        <v>71</v>
      </c>
      <c r="D5" s="19" t="s">
        <v>72</v>
      </c>
      <c r="E5" s="157" t="s">
        <v>73</v>
      </c>
      <c r="F5" s="19" t="s">
        <v>74</v>
      </c>
      <c r="G5" s="19" t="s">
        <v>75</v>
      </c>
      <c r="H5" s="157" t="s">
        <v>69</v>
      </c>
    </row>
    <row r="6" spans="1:8" s="1" customFormat="1" ht="30" customHeight="1">
      <c r="A6" s="216" t="s">
        <v>49</v>
      </c>
      <c r="B6" s="20" t="s">
        <v>0</v>
      </c>
      <c r="C6" s="20" t="s">
        <v>0</v>
      </c>
      <c r="D6" s="20" t="s">
        <v>0</v>
      </c>
      <c r="E6" s="21">
        <v>8424218.24</v>
      </c>
      <c r="F6" s="21">
        <v>7422518.24</v>
      </c>
      <c r="G6" s="21">
        <v>1001700</v>
      </c>
      <c r="H6" s="21"/>
    </row>
    <row r="7" spans="1:8" s="1" customFormat="1" ht="30" customHeight="1">
      <c r="A7" s="20" t="s">
        <v>64</v>
      </c>
      <c r="B7" s="217" t="s">
        <v>318</v>
      </c>
      <c r="C7" s="217" t="s">
        <v>319</v>
      </c>
      <c r="D7" s="217" t="s">
        <v>320</v>
      </c>
      <c r="E7" s="21">
        <v>7047120.8</v>
      </c>
      <c r="F7" s="21">
        <v>7047120.8</v>
      </c>
      <c r="G7" s="21"/>
      <c r="H7" s="21"/>
    </row>
    <row r="8" spans="1:8" s="1" customFormat="1" ht="30" customHeight="1">
      <c r="A8" s="20" t="s">
        <v>64</v>
      </c>
      <c r="B8" s="217" t="s">
        <v>318</v>
      </c>
      <c r="C8" s="217" t="s">
        <v>319</v>
      </c>
      <c r="D8" s="217" t="s">
        <v>321</v>
      </c>
      <c r="E8" s="21">
        <v>1001700</v>
      </c>
      <c r="F8" s="21"/>
      <c r="G8" s="21">
        <v>1001700</v>
      </c>
      <c r="H8" s="21"/>
    </row>
    <row r="9" spans="1:8" s="1" customFormat="1" ht="30" customHeight="1">
      <c r="A9" s="20" t="s">
        <v>64</v>
      </c>
      <c r="B9" s="217" t="s">
        <v>322</v>
      </c>
      <c r="C9" s="217" t="s">
        <v>323</v>
      </c>
      <c r="D9" s="217" t="s">
        <v>324</v>
      </c>
      <c r="E9" s="21">
        <v>271839.84</v>
      </c>
      <c r="F9" s="21">
        <v>271839.84</v>
      </c>
      <c r="G9" s="21"/>
      <c r="H9" s="21"/>
    </row>
    <row r="10" spans="1:8" s="1" customFormat="1" ht="30" customHeight="1">
      <c r="A10" s="20" t="s">
        <v>64</v>
      </c>
      <c r="B10" s="217" t="s">
        <v>322</v>
      </c>
      <c r="C10" s="217" t="s">
        <v>323</v>
      </c>
      <c r="D10" s="217" t="s">
        <v>325</v>
      </c>
      <c r="E10" s="21">
        <v>103557.6</v>
      </c>
      <c r="F10" s="21">
        <v>103557.6</v>
      </c>
      <c r="G10" s="21"/>
      <c r="H10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H4:H5"/>
    <mergeCell ref="A4:A5"/>
    <mergeCell ref="E4:E5"/>
    <mergeCell ref="A2:H2"/>
    <mergeCell ref="A3:H3"/>
    <mergeCell ref="B4:D4"/>
    <mergeCell ref="F4:G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24" t="s">
        <v>76</v>
      </c>
      <c r="B1" s="125"/>
      <c r="C1" s="124"/>
      <c r="D1" s="125"/>
    </row>
    <row r="2" spans="1:5" s="1" customFormat="1" ht="20.25" customHeight="1">
      <c r="A2" s="161" t="s">
        <v>77</v>
      </c>
      <c r="B2" s="162"/>
      <c r="C2" s="162"/>
      <c r="D2" s="162"/>
      <c r="E2" s="22"/>
    </row>
    <row r="3" spans="1:4" s="1" customFormat="1" ht="15" customHeight="1">
      <c r="A3" s="163" t="s">
        <v>3</v>
      </c>
      <c r="B3" s="163"/>
      <c r="C3" s="163"/>
      <c r="D3" s="163"/>
    </row>
    <row r="4" spans="1:4" s="1" customFormat="1" ht="14.25" customHeight="1">
      <c r="A4" s="164" t="s">
        <v>4</v>
      </c>
      <c r="B4" s="165"/>
      <c r="C4" s="164" t="s">
        <v>5</v>
      </c>
      <c r="D4" s="165"/>
    </row>
    <row r="5" spans="1:4" s="1" customFormat="1" ht="14.25" customHeight="1">
      <c r="A5" s="23" t="s">
        <v>6</v>
      </c>
      <c r="B5" s="23" t="s">
        <v>7</v>
      </c>
      <c r="C5" s="23" t="s">
        <v>6</v>
      </c>
      <c r="D5" s="23" t="s">
        <v>7</v>
      </c>
    </row>
    <row r="6" spans="1:4" s="1" customFormat="1" ht="15" customHeight="1">
      <c r="A6" s="24" t="s">
        <v>78</v>
      </c>
      <c r="B6" s="25">
        <v>8424218.24</v>
      </c>
      <c r="C6" s="26" t="s">
        <v>9</v>
      </c>
      <c r="D6" s="25">
        <v>8048820.8</v>
      </c>
    </row>
    <row r="7" spans="1:4" s="1" customFormat="1" ht="15" customHeight="1">
      <c r="A7" s="24" t="s">
        <v>79</v>
      </c>
      <c r="B7" s="25"/>
      <c r="C7" s="26" t="s">
        <v>11</v>
      </c>
      <c r="D7" s="25"/>
    </row>
    <row r="8" spans="1:4" s="1" customFormat="1" ht="15" customHeight="1">
      <c r="A8" s="24"/>
      <c r="B8" s="27"/>
      <c r="C8" s="26" t="s">
        <v>13</v>
      </c>
      <c r="D8" s="25"/>
    </row>
    <row r="9" spans="1:4" s="1" customFormat="1" ht="15" customHeight="1">
      <c r="A9" s="24"/>
      <c r="B9" s="27"/>
      <c r="C9" s="26" t="s">
        <v>15</v>
      </c>
      <c r="D9" s="25"/>
    </row>
    <row r="10" spans="1:4" s="1" customFormat="1" ht="15" customHeight="1">
      <c r="A10" s="24"/>
      <c r="B10" s="27"/>
      <c r="C10" s="26" t="s">
        <v>17</v>
      </c>
      <c r="D10" s="25"/>
    </row>
    <row r="11" spans="1:4" s="1" customFormat="1" ht="15" customHeight="1">
      <c r="A11" s="24"/>
      <c r="B11" s="27"/>
      <c r="C11" s="26" t="s">
        <v>19</v>
      </c>
      <c r="D11" s="25"/>
    </row>
    <row r="12" spans="1:4" s="1" customFormat="1" ht="15" customHeight="1">
      <c r="A12" s="24"/>
      <c r="B12" s="27"/>
      <c r="C12" s="26" t="s">
        <v>21</v>
      </c>
      <c r="D12" s="25">
        <v>375397.44</v>
      </c>
    </row>
    <row r="13" spans="1:4" s="1" customFormat="1" ht="15" customHeight="1">
      <c r="A13" s="24"/>
      <c r="B13" s="27"/>
      <c r="C13" s="26" t="s">
        <v>23</v>
      </c>
      <c r="D13" s="25"/>
    </row>
    <row r="14" spans="1:4" s="1" customFormat="1" ht="15" customHeight="1">
      <c r="A14" s="24"/>
      <c r="B14" s="27"/>
      <c r="C14" s="26" t="s">
        <v>24</v>
      </c>
      <c r="D14" s="25"/>
    </row>
    <row r="15" spans="1:4" s="1" customFormat="1" ht="15" customHeight="1">
      <c r="A15" s="24"/>
      <c r="B15" s="27"/>
      <c r="C15" s="26" t="s">
        <v>25</v>
      </c>
      <c r="D15" s="25"/>
    </row>
    <row r="16" spans="1:4" s="1" customFormat="1" ht="15" customHeight="1">
      <c r="A16" s="24"/>
      <c r="B16" s="27"/>
      <c r="C16" s="26" t="s">
        <v>26</v>
      </c>
      <c r="D16" s="25"/>
    </row>
    <row r="17" spans="1:4" s="1" customFormat="1" ht="15" customHeight="1">
      <c r="A17" s="24"/>
      <c r="B17" s="27"/>
      <c r="C17" s="26" t="s">
        <v>27</v>
      </c>
      <c r="D17" s="25"/>
    </row>
    <row r="18" spans="1:4" s="1" customFormat="1" ht="15" customHeight="1">
      <c r="A18" s="24"/>
      <c r="B18" s="27"/>
      <c r="C18" s="26" t="s">
        <v>28</v>
      </c>
      <c r="D18" s="25"/>
    </row>
    <row r="19" spans="1:4" s="1" customFormat="1" ht="15" customHeight="1">
      <c r="A19" s="24"/>
      <c r="B19" s="27"/>
      <c r="C19" s="26" t="s">
        <v>29</v>
      </c>
      <c r="D19" s="25"/>
    </row>
    <row r="20" spans="1:4" s="1" customFormat="1" ht="15" customHeight="1">
      <c r="A20" s="24"/>
      <c r="B20" s="27"/>
      <c r="C20" s="26" t="s">
        <v>30</v>
      </c>
      <c r="D20" s="25"/>
    </row>
    <row r="21" spans="1:4" s="1" customFormat="1" ht="15" customHeight="1">
      <c r="A21" s="24"/>
      <c r="B21" s="27"/>
      <c r="C21" s="26" t="s">
        <v>31</v>
      </c>
      <c r="D21" s="25"/>
    </row>
    <row r="22" spans="1:4" s="1" customFormat="1" ht="15" customHeight="1">
      <c r="A22" s="24"/>
      <c r="B22" s="27"/>
      <c r="C22" s="26" t="s">
        <v>32</v>
      </c>
      <c r="D22" s="25"/>
    </row>
    <row r="23" spans="1:4" s="1" customFormat="1" ht="15" customHeight="1">
      <c r="A23" s="24"/>
      <c r="B23" s="27"/>
      <c r="C23" s="26" t="s">
        <v>33</v>
      </c>
      <c r="D23" s="25"/>
    </row>
    <row r="24" spans="1:4" s="1" customFormat="1" ht="15" customHeight="1">
      <c r="A24" s="24"/>
      <c r="B24" s="27"/>
      <c r="C24" s="26" t="s">
        <v>34</v>
      </c>
      <c r="D24" s="25"/>
    </row>
    <row r="25" spans="1:4" s="1" customFormat="1" ht="15" customHeight="1">
      <c r="A25" s="24"/>
      <c r="B25" s="27"/>
      <c r="C25" s="26" t="s">
        <v>35</v>
      </c>
      <c r="D25" s="25"/>
    </row>
    <row r="26" spans="1:4" s="1" customFormat="1" ht="15" customHeight="1">
      <c r="A26" s="24"/>
      <c r="B26" s="27"/>
      <c r="C26" s="26" t="s">
        <v>36</v>
      </c>
      <c r="D26" s="25"/>
    </row>
    <row r="27" spans="1:4" s="1" customFormat="1" ht="15" customHeight="1">
      <c r="A27" s="24"/>
      <c r="B27" s="27"/>
      <c r="C27" s="26" t="s">
        <v>37</v>
      </c>
      <c r="D27" s="25"/>
    </row>
    <row r="28" spans="1:4" s="1" customFormat="1" ht="15" customHeight="1">
      <c r="A28" s="24"/>
      <c r="B28" s="27"/>
      <c r="C28" s="26" t="s">
        <v>38</v>
      </c>
      <c r="D28" s="25"/>
    </row>
    <row r="29" spans="1:4" s="1" customFormat="1" ht="15" customHeight="1">
      <c r="A29" s="24" t="s">
        <v>39</v>
      </c>
      <c r="B29" s="25">
        <f>B6+B7</f>
        <v>8424218.24</v>
      </c>
      <c r="C29" s="28" t="s">
        <v>40</v>
      </c>
      <c r="D29" s="25">
        <f>SUM(B6:B28)</f>
        <v>8424218.24</v>
      </c>
    </row>
    <row r="30" spans="1:4" s="1" customFormat="1" ht="15" customHeight="1">
      <c r="A30" s="24" t="s">
        <v>80</v>
      </c>
      <c r="B30" s="27"/>
      <c r="C30" s="28" t="s">
        <v>81</v>
      </c>
      <c r="D30" s="27"/>
    </row>
    <row r="31" spans="1:4" s="1" customFormat="1" ht="15" customHeight="1">
      <c r="A31" s="24" t="s">
        <v>78</v>
      </c>
      <c r="B31" s="27"/>
      <c r="C31" s="28" t="s">
        <v>82</v>
      </c>
      <c r="D31" s="27"/>
    </row>
    <row r="32" spans="1:4" s="1" customFormat="1" ht="15" customHeight="1">
      <c r="A32" s="24" t="s">
        <v>79</v>
      </c>
      <c r="B32" s="27"/>
      <c r="C32" s="28" t="s">
        <v>83</v>
      </c>
      <c r="D32" s="27"/>
    </row>
    <row r="33" spans="1:4" s="1" customFormat="1" ht="15" customHeight="1">
      <c r="A33" s="24" t="s">
        <v>49</v>
      </c>
      <c r="B33" s="25">
        <f>B29</f>
        <v>8424218.24</v>
      </c>
      <c r="C33" s="28" t="s">
        <v>49</v>
      </c>
      <c r="D33" s="25">
        <f>B29</f>
        <v>8424218.24</v>
      </c>
    </row>
    <row r="34" spans="1:3" s="1" customFormat="1" ht="15" customHeight="1">
      <c r="A34" s="29"/>
      <c r="C34" s="2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19.57421875" style="1" customWidth="1"/>
    <col min="2" max="2" width="13.57421875" style="1" bestFit="1" customWidth="1"/>
    <col min="3" max="3" width="5.7109375" style="1" customWidth="1"/>
    <col min="4" max="4" width="13.57421875" style="1" bestFit="1" customWidth="1"/>
    <col min="5" max="5" width="13.8515625" style="1" bestFit="1" customWidth="1"/>
    <col min="6" max="6" width="5.7109375" style="1" customWidth="1"/>
    <col min="7" max="7" width="10.28125" style="1" customWidth="1"/>
    <col min="8" max="8" width="5.7109375" style="1" customWidth="1"/>
    <col min="9" max="9" width="10.140625" style="1" customWidth="1"/>
    <col min="10" max="10" width="9.8515625" style="1" customWidth="1"/>
    <col min="11" max="13" width="5.7109375" style="1" customWidth="1"/>
    <col min="14" max="14" width="9.28125" style="1" customWidth="1"/>
    <col min="15" max="15" width="9.140625" style="1" customWidth="1"/>
  </cols>
  <sheetData>
    <row r="1" spans="1:14" s="1" customFormat="1" ht="15" customHeight="1">
      <c r="A1" s="127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1" customFormat="1" ht="20.25" customHeight="1">
      <c r="A2" s="166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" customFormat="1" ht="15" customHeight="1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1" customFormat="1" ht="15" customHeight="1">
      <c r="A4" s="169" t="s">
        <v>48</v>
      </c>
      <c r="B4" s="169" t="s">
        <v>49</v>
      </c>
      <c r="C4" s="169" t="s">
        <v>50</v>
      </c>
      <c r="D4" s="169" t="s">
        <v>51</v>
      </c>
      <c r="E4" s="169"/>
      <c r="F4" s="169"/>
      <c r="G4" s="169"/>
      <c r="H4" s="169" t="s">
        <v>52</v>
      </c>
      <c r="I4" s="169" t="s">
        <v>86</v>
      </c>
      <c r="J4" s="169"/>
      <c r="K4" s="169" t="s">
        <v>54</v>
      </c>
      <c r="L4" s="169" t="s">
        <v>55</v>
      </c>
      <c r="M4" s="169" t="s">
        <v>56</v>
      </c>
      <c r="N4" s="169" t="s">
        <v>57</v>
      </c>
    </row>
    <row r="5" spans="1:14" s="1" customFormat="1" ht="97.5" customHeight="1">
      <c r="A5" s="169"/>
      <c r="B5" s="169"/>
      <c r="C5" s="169"/>
      <c r="D5" s="30" t="s">
        <v>62</v>
      </c>
      <c r="E5" s="30" t="s">
        <v>60</v>
      </c>
      <c r="F5" s="30" t="s">
        <v>63</v>
      </c>
      <c r="G5" s="30" t="s">
        <v>87</v>
      </c>
      <c r="H5" s="169"/>
      <c r="I5" s="30" t="s">
        <v>88</v>
      </c>
      <c r="J5" s="30" t="s">
        <v>89</v>
      </c>
      <c r="K5" s="169"/>
      <c r="L5" s="169"/>
      <c r="M5" s="169"/>
      <c r="N5" s="169"/>
    </row>
    <row r="6" spans="1:14" s="1" customFormat="1" ht="30" customHeight="1">
      <c r="A6" s="218" t="s">
        <v>49</v>
      </c>
      <c r="B6" s="31">
        <v>8424218.24</v>
      </c>
      <c r="C6" s="32"/>
      <c r="D6" s="31">
        <v>8424218.24</v>
      </c>
      <c r="E6" s="32">
        <v>8424218.24</v>
      </c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ht="30" customHeight="1">
      <c r="A7" s="33" t="s">
        <v>64</v>
      </c>
      <c r="B7" s="31">
        <v>8424218.24</v>
      </c>
      <c r="C7" s="32"/>
      <c r="D7" s="31">
        <v>8424218.24</v>
      </c>
      <c r="E7" s="32">
        <v>8424218.24</v>
      </c>
      <c r="F7" s="32"/>
      <c r="G7" s="32"/>
      <c r="H7" s="32"/>
      <c r="I7" s="32"/>
      <c r="J7" s="32"/>
      <c r="K7" s="32"/>
      <c r="L7" s="32"/>
      <c r="M7" s="32"/>
      <c r="N7" s="32"/>
    </row>
    <row r="8" s="1" customFormat="1" ht="15" customHeight="1">
      <c r="A8" s="34"/>
    </row>
  </sheetData>
  <sheetProtection formatCells="0" formatColumns="0" formatRows="0" insertColumns="0" insertRows="0" insertHyperlinks="0" deleteColumns="0" deleteRows="0" sort="0" autoFilter="0" pivotTables="0"/>
  <mergeCells count="20">
    <mergeCell ref="H4:H5"/>
    <mergeCell ref="K4:K5"/>
    <mergeCell ref="L4:L5"/>
    <mergeCell ref="I4:J4"/>
    <mergeCell ref="N4:N5"/>
    <mergeCell ref="M4:M5"/>
    <mergeCell ref="A2:N2"/>
    <mergeCell ref="A3:N3"/>
    <mergeCell ref="A4:A5"/>
    <mergeCell ref="B4:B5"/>
    <mergeCell ref="C4:C5"/>
    <mergeCell ref="D4:G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4.28125" style="1" customWidth="1"/>
    <col min="2" max="2" width="28.57421875" style="1" customWidth="1"/>
    <col min="3" max="3" width="27.7109375" style="1" bestFit="1" customWidth="1"/>
    <col min="4" max="4" width="30.28125" style="1" bestFit="1" customWidth="1"/>
    <col min="5" max="5" width="32.8515625" style="1" bestFit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28" t="s">
        <v>90</v>
      </c>
      <c r="B1" s="129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18.75" customHeight="1">
      <c r="A2" s="170" t="s">
        <v>91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1" customFormat="1" ht="15" customHeight="1">
      <c r="A3" s="173" t="s">
        <v>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1" customFormat="1" ht="26.25" customHeight="1">
      <c r="A4" s="174" t="s">
        <v>92</v>
      </c>
      <c r="B4" s="174" t="s">
        <v>48</v>
      </c>
      <c r="C4" s="174" t="s">
        <v>93</v>
      </c>
      <c r="D4" s="174"/>
      <c r="E4" s="174"/>
      <c r="F4" s="174" t="s">
        <v>49</v>
      </c>
      <c r="G4" s="174" t="s">
        <v>74</v>
      </c>
      <c r="H4" s="174"/>
      <c r="I4" s="174"/>
      <c r="J4" s="174" t="s">
        <v>75</v>
      </c>
      <c r="K4" s="174"/>
    </row>
    <row r="5" spans="1:11" s="1" customFormat="1" ht="45" customHeight="1">
      <c r="A5" s="174"/>
      <c r="B5" s="174" t="s">
        <v>59</v>
      </c>
      <c r="C5" s="35" t="s">
        <v>70</v>
      </c>
      <c r="D5" s="35" t="s">
        <v>71</v>
      </c>
      <c r="E5" s="35" t="s">
        <v>72</v>
      </c>
      <c r="F5" s="174" t="s">
        <v>49</v>
      </c>
      <c r="G5" s="35" t="s">
        <v>94</v>
      </c>
      <c r="H5" s="35" t="s">
        <v>95</v>
      </c>
      <c r="I5" s="35" t="s">
        <v>96</v>
      </c>
      <c r="J5" s="35" t="s">
        <v>94</v>
      </c>
      <c r="K5" s="35" t="s">
        <v>97</v>
      </c>
    </row>
    <row r="6" spans="1:11" s="1" customFormat="1" ht="30" customHeight="1">
      <c r="A6" s="36"/>
      <c r="B6" s="220" t="s">
        <v>49</v>
      </c>
      <c r="C6" s="37" t="s">
        <v>0</v>
      </c>
      <c r="D6" s="37" t="s">
        <v>0</v>
      </c>
      <c r="E6" s="37" t="s">
        <v>0</v>
      </c>
      <c r="F6" s="38">
        <v>8424218.24</v>
      </c>
      <c r="G6" s="38">
        <v>7422518.24</v>
      </c>
      <c r="H6" s="38">
        <v>6464356.24</v>
      </c>
      <c r="I6" s="38">
        <v>958162</v>
      </c>
      <c r="J6" s="38">
        <v>1001700</v>
      </c>
      <c r="K6" s="38"/>
    </row>
    <row r="7" spans="1:11" s="1" customFormat="1" ht="30" customHeight="1">
      <c r="A7" s="36">
        <f>ROW()-6</f>
        <v>1</v>
      </c>
      <c r="B7" s="37" t="s">
        <v>64</v>
      </c>
      <c r="C7" s="219" t="s">
        <v>318</v>
      </c>
      <c r="D7" s="219" t="s">
        <v>319</v>
      </c>
      <c r="E7" s="219" t="s">
        <v>320</v>
      </c>
      <c r="F7" s="38">
        <v>7047120.8</v>
      </c>
      <c r="G7" s="38">
        <v>7047120.8</v>
      </c>
      <c r="H7" s="38">
        <v>6088958.8</v>
      </c>
      <c r="I7" s="38">
        <v>958162</v>
      </c>
      <c r="J7" s="38"/>
      <c r="K7" s="38"/>
    </row>
    <row r="8" spans="1:11" s="1" customFormat="1" ht="30" customHeight="1">
      <c r="A8" s="36">
        <f>ROW()-6</f>
        <v>2</v>
      </c>
      <c r="B8" s="37" t="s">
        <v>64</v>
      </c>
      <c r="C8" s="219" t="s">
        <v>318</v>
      </c>
      <c r="D8" s="219" t="s">
        <v>319</v>
      </c>
      <c r="E8" s="219" t="s">
        <v>321</v>
      </c>
      <c r="F8" s="38">
        <v>1001700</v>
      </c>
      <c r="G8" s="38"/>
      <c r="H8" s="38"/>
      <c r="I8" s="38"/>
      <c r="J8" s="38">
        <v>1001700</v>
      </c>
      <c r="K8" s="38"/>
    </row>
    <row r="9" spans="1:11" s="1" customFormat="1" ht="30" customHeight="1">
      <c r="A9" s="36">
        <f>ROW()-6</f>
        <v>3</v>
      </c>
      <c r="B9" s="37" t="s">
        <v>64</v>
      </c>
      <c r="C9" s="219" t="s">
        <v>322</v>
      </c>
      <c r="D9" s="219" t="s">
        <v>323</v>
      </c>
      <c r="E9" s="219" t="s">
        <v>324</v>
      </c>
      <c r="F9" s="38">
        <v>271839.84</v>
      </c>
      <c r="G9" s="38">
        <v>271839.84</v>
      </c>
      <c r="H9" s="38">
        <v>271839.84</v>
      </c>
      <c r="I9" s="38"/>
      <c r="J9" s="38"/>
      <c r="K9" s="38"/>
    </row>
    <row r="10" spans="1:11" s="1" customFormat="1" ht="30" customHeight="1">
      <c r="A10" s="36">
        <f>ROW()-6</f>
        <v>4</v>
      </c>
      <c r="B10" s="37" t="s">
        <v>64</v>
      </c>
      <c r="C10" s="219" t="s">
        <v>322</v>
      </c>
      <c r="D10" s="219" t="s">
        <v>323</v>
      </c>
      <c r="E10" s="219" t="s">
        <v>325</v>
      </c>
      <c r="F10" s="38">
        <v>103557.6</v>
      </c>
      <c r="G10" s="38">
        <v>103557.6</v>
      </c>
      <c r="H10" s="38">
        <v>103557.6</v>
      </c>
      <c r="I10" s="38"/>
      <c r="J10" s="38"/>
      <c r="K10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F4:F5"/>
    <mergeCell ref="A2:K2"/>
    <mergeCell ref="A3:K3"/>
    <mergeCell ref="A4:A5"/>
    <mergeCell ref="B4:B5"/>
    <mergeCell ref="C4:E4"/>
    <mergeCell ref="G4:I4"/>
    <mergeCell ref="J4:K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0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0.421875" style="1" bestFit="1" customWidth="1"/>
    <col min="2" max="2" width="27.7109375" style="1" bestFit="1" customWidth="1"/>
    <col min="3" max="3" width="30.28125" style="1" bestFit="1" customWidth="1"/>
    <col min="4" max="4" width="30.421875" style="1" bestFit="1" customWidth="1"/>
    <col min="5" max="5" width="11.8515625" style="1" bestFit="1" customWidth="1"/>
    <col min="6" max="6" width="14.28125" style="1" customWidth="1"/>
    <col min="7" max="8" width="11.7109375" style="1" bestFit="1" customWidth="1"/>
    <col min="9" max="11" width="9.140625" style="1" customWidth="1"/>
    <col min="12" max="12" width="14.28125" style="1" customWidth="1"/>
    <col min="13" max="13" width="12.28125" style="1" bestFit="1" customWidth="1"/>
    <col min="14" max="14" width="14.28125" style="1" customWidth="1"/>
    <col min="15" max="17" width="12.28125" style="1" bestFit="1" customWidth="1"/>
    <col min="18" max="19" width="9.140625" style="1" customWidth="1"/>
    <col min="20" max="20" width="9.57421875" style="1" bestFit="1" customWidth="1"/>
    <col min="21" max="21" width="9.140625" style="1" customWidth="1"/>
    <col min="22" max="22" width="9.57421875" style="1" bestFit="1" customWidth="1"/>
    <col min="23" max="24" width="9.140625" style="1" customWidth="1"/>
    <col min="25" max="25" width="9.421875" style="1" customWidth="1"/>
    <col min="26" max="28" width="9.140625" style="1" customWidth="1"/>
    <col min="29" max="29" width="7.8515625" style="1" bestFit="1" customWidth="1"/>
    <col min="30" max="32" width="9.140625" style="1" customWidth="1"/>
    <col min="33" max="34" width="10.57421875" style="1" bestFit="1" customWidth="1"/>
    <col min="35" max="40" width="9.140625" style="1" customWidth="1"/>
    <col min="41" max="41" width="9.57421875" style="1" bestFit="1" customWidth="1"/>
    <col min="42" max="47" width="9.140625" style="1" customWidth="1"/>
    <col min="48" max="48" width="9.57421875" style="1" bestFit="1" customWidth="1"/>
    <col min="49" max="54" width="9.140625" style="1" customWidth="1"/>
    <col min="55" max="55" width="10.00390625" style="1" bestFit="1" customWidth="1"/>
    <col min="56" max="56" width="9.57421875" style="1" bestFit="1" customWidth="1"/>
    <col min="57" max="57" width="9.140625" style="1" customWidth="1"/>
    <col min="58" max="58" width="12.28125" style="1" bestFit="1" customWidth="1"/>
    <col min="59" max="59" width="9.140625" style="1" customWidth="1"/>
    <col min="60" max="60" width="12.28125" style="1" bestFit="1" customWidth="1"/>
    <col min="61" max="114" width="9.140625" style="1" customWidth="1"/>
  </cols>
  <sheetData>
    <row r="1" spans="1:113" s="1" customFormat="1" ht="15" customHeight="1">
      <c r="A1" s="131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39"/>
      <c r="BZ1" s="40"/>
      <c r="CA1" s="41"/>
      <c r="CB1" s="42"/>
      <c r="CC1" s="43"/>
      <c r="CD1" s="44"/>
      <c r="CE1" s="45"/>
      <c r="CF1" s="46"/>
      <c r="CG1" s="47"/>
      <c r="CH1" s="48"/>
      <c r="CI1" s="49"/>
      <c r="CJ1" s="50"/>
      <c r="CK1" s="51"/>
      <c r="CL1" s="52"/>
      <c r="CM1" s="53"/>
      <c r="CN1" s="54"/>
      <c r="CO1" s="55"/>
      <c r="CP1" s="56"/>
      <c r="CQ1" s="57"/>
      <c r="CR1" s="58"/>
      <c r="CS1" s="59"/>
      <c r="CT1" s="60"/>
      <c r="CU1" s="61"/>
      <c r="CV1" s="62"/>
      <c r="CW1" s="63"/>
      <c r="CX1" s="64"/>
      <c r="CY1" s="65"/>
      <c r="CZ1" s="66"/>
      <c r="DA1" s="67"/>
      <c r="DB1" s="68"/>
      <c r="DC1" s="69"/>
      <c r="DD1" s="70"/>
      <c r="DE1" s="70"/>
      <c r="DF1" s="71"/>
      <c r="DG1" s="72"/>
      <c r="DH1" s="73"/>
      <c r="DI1" s="74"/>
    </row>
    <row r="2" spans="1:113" s="1" customFormat="1" ht="18.75" customHeight="1">
      <c r="A2" s="176" t="s">
        <v>99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</row>
    <row r="3" spans="1:113" s="1" customFormat="1" ht="15" customHeight="1">
      <c r="A3" s="178" t="s">
        <v>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</row>
    <row r="4" spans="1:113" s="1" customFormat="1" ht="15" customHeight="1">
      <c r="A4" s="175" t="s">
        <v>48</v>
      </c>
      <c r="B4" s="175" t="s">
        <v>93</v>
      </c>
      <c r="C4" s="175"/>
      <c r="D4" s="175"/>
      <c r="E4" s="175" t="s">
        <v>49</v>
      </c>
      <c r="F4" s="175" t="s">
        <v>100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 t="s">
        <v>101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 t="s">
        <v>102</v>
      </c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 t="s">
        <v>103</v>
      </c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 t="s">
        <v>104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 t="s">
        <v>105</v>
      </c>
      <c r="CN4" s="175"/>
      <c r="CO4" s="175"/>
      <c r="CP4" s="175" t="s">
        <v>106</v>
      </c>
      <c r="CQ4" s="175"/>
      <c r="CR4" s="175"/>
      <c r="CS4" s="175"/>
      <c r="CT4" s="175"/>
      <c r="CU4" s="175"/>
      <c r="CV4" s="175" t="s">
        <v>107</v>
      </c>
      <c r="CW4" s="175"/>
      <c r="CX4" s="175"/>
      <c r="CY4" s="175"/>
      <c r="CZ4" s="175"/>
      <c r="DA4" s="175" t="s">
        <v>108</v>
      </c>
      <c r="DB4" s="175"/>
      <c r="DC4" s="175"/>
      <c r="DD4" s="175" t="s">
        <v>109</v>
      </c>
      <c r="DE4" s="175"/>
      <c r="DF4" s="175"/>
      <c r="DG4" s="175"/>
      <c r="DH4" s="175"/>
      <c r="DI4" s="175"/>
    </row>
    <row r="5" spans="1:113" s="1" customFormat="1" ht="48.75" customHeight="1">
      <c r="A5" s="175" t="s">
        <v>48</v>
      </c>
      <c r="B5" s="75" t="s">
        <v>70</v>
      </c>
      <c r="C5" s="75" t="s">
        <v>71</v>
      </c>
      <c r="D5" s="75" t="s">
        <v>72</v>
      </c>
      <c r="E5" s="175" t="s">
        <v>49</v>
      </c>
      <c r="F5" s="75" t="s">
        <v>94</v>
      </c>
      <c r="G5" s="75" t="s">
        <v>110</v>
      </c>
      <c r="H5" s="75" t="s">
        <v>111</v>
      </c>
      <c r="I5" s="75" t="s">
        <v>112</v>
      </c>
      <c r="J5" s="75" t="s">
        <v>113</v>
      </c>
      <c r="K5" s="75" t="s">
        <v>114</v>
      </c>
      <c r="L5" s="75" t="s">
        <v>115</v>
      </c>
      <c r="M5" s="75" t="s">
        <v>116</v>
      </c>
      <c r="N5" s="75" t="s">
        <v>117</v>
      </c>
      <c r="O5" s="75" t="s">
        <v>118</v>
      </c>
      <c r="P5" s="75" t="s">
        <v>119</v>
      </c>
      <c r="Q5" s="75" t="s">
        <v>120</v>
      </c>
      <c r="R5" s="75" t="s">
        <v>121</v>
      </c>
      <c r="S5" s="75" t="s">
        <v>122</v>
      </c>
      <c r="T5" s="75" t="s">
        <v>94</v>
      </c>
      <c r="U5" s="75" t="s">
        <v>123</v>
      </c>
      <c r="V5" s="75" t="s">
        <v>124</v>
      </c>
      <c r="W5" s="75" t="s">
        <v>125</v>
      </c>
      <c r="X5" s="75" t="s">
        <v>126</v>
      </c>
      <c r="Y5" s="75" t="s">
        <v>127</v>
      </c>
      <c r="Z5" s="75" t="s">
        <v>128</v>
      </c>
      <c r="AA5" s="75" t="s">
        <v>129</v>
      </c>
      <c r="AB5" s="75" t="s">
        <v>130</v>
      </c>
      <c r="AC5" s="75" t="s">
        <v>131</v>
      </c>
      <c r="AD5" s="75" t="s">
        <v>132</v>
      </c>
      <c r="AE5" s="75" t="s">
        <v>133</v>
      </c>
      <c r="AF5" s="75" t="s">
        <v>134</v>
      </c>
      <c r="AG5" s="75" t="s">
        <v>94</v>
      </c>
      <c r="AH5" s="75" t="s">
        <v>135</v>
      </c>
      <c r="AI5" s="75" t="s">
        <v>136</v>
      </c>
      <c r="AJ5" s="75" t="s">
        <v>137</v>
      </c>
      <c r="AK5" s="75" t="s">
        <v>138</v>
      </c>
      <c r="AL5" s="75" t="s">
        <v>139</v>
      </c>
      <c r="AM5" s="75" t="s">
        <v>140</v>
      </c>
      <c r="AN5" s="75" t="s">
        <v>141</v>
      </c>
      <c r="AO5" s="75" t="s">
        <v>142</v>
      </c>
      <c r="AP5" s="75" t="s">
        <v>143</v>
      </c>
      <c r="AQ5" s="75" t="s">
        <v>144</v>
      </c>
      <c r="AR5" s="75" t="s">
        <v>145</v>
      </c>
      <c r="AS5" s="75" t="s">
        <v>146</v>
      </c>
      <c r="AT5" s="75" t="s">
        <v>147</v>
      </c>
      <c r="AU5" s="75" t="s">
        <v>148</v>
      </c>
      <c r="AV5" s="75" t="s">
        <v>149</v>
      </c>
      <c r="AW5" s="75" t="s">
        <v>150</v>
      </c>
      <c r="AX5" s="75" t="s">
        <v>151</v>
      </c>
      <c r="AY5" s="75" t="s">
        <v>152</v>
      </c>
      <c r="AZ5" s="75" t="s">
        <v>153</v>
      </c>
      <c r="BA5" s="75" t="s">
        <v>154</v>
      </c>
      <c r="BB5" s="75" t="s">
        <v>155</v>
      </c>
      <c r="BC5" s="75" t="s">
        <v>156</v>
      </c>
      <c r="BD5" s="75" t="s">
        <v>157</v>
      </c>
      <c r="BE5" s="75" t="s">
        <v>158</v>
      </c>
      <c r="BF5" s="75" t="s">
        <v>159</v>
      </c>
      <c r="BG5" s="75" t="s">
        <v>160</v>
      </c>
      <c r="BH5" s="75" t="s">
        <v>161</v>
      </c>
      <c r="BI5" s="75" t="s">
        <v>94</v>
      </c>
      <c r="BJ5" s="75" t="s">
        <v>162</v>
      </c>
      <c r="BK5" s="75" t="s">
        <v>163</v>
      </c>
      <c r="BL5" s="75" t="s">
        <v>164</v>
      </c>
      <c r="BM5" s="75" t="s">
        <v>165</v>
      </c>
      <c r="BN5" s="75" t="s">
        <v>166</v>
      </c>
      <c r="BO5" s="75" t="s">
        <v>167</v>
      </c>
      <c r="BP5" s="75" t="s">
        <v>168</v>
      </c>
      <c r="BQ5" s="75" t="s">
        <v>169</v>
      </c>
      <c r="BR5" s="75" t="s">
        <v>170</v>
      </c>
      <c r="BS5" s="75" t="s">
        <v>171</v>
      </c>
      <c r="BT5" s="75" t="s">
        <v>172</v>
      </c>
      <c r="BU5" s="75" t="s">
        <v>173</v>
      </c>
      <c r="BV5" s="75" t="s">
        <v>94</v>
      </c>
      <c r="BW5" s="75" t="s">
        <v>162</v>
      </c>
      <c r="BX5" s="75" t="s">
        <v>163</v>
      </c>
      <c r="BY5" s="75" t="s">
        <v>164</v>
      </c>
      <c r="BZ5" s="75" t="s">
        <v>165</v>
      </c>
      <c r="CA5" s="75" t="s">
        <v>166</v>
      </c>
      <c r="CB5" s="75" t="s">
        <v>167</v>
      </c>
      <c r="CC5" s="75" t="s">
        <v>168</v>
      </c>
      <c r="CD5" s="75" t="s">
        <v>174</v>
      </c>
      <c r="CE5" s="75" t="s">
        <v>175</v>
      </c>
      <c r="CF5" s="75" t="s">
        <v>176</v>
      </c>
      <c r="CG5" s="75" t="s">
        <v>177</v>
      </c>
      <c r="CH5" s="75" t="s">
        <v>169</v>
      </c>
      <c r="CI5" s="75" t="s">
        <v>170</v>
      </c>
      <c r="CJ5" s="75" t="s">
        <v>171</v>
      </c>
      <c r="CK5" s="75" t="s">
        <v>172</v>
      </c>
      <c r="CL5" s="75" t="s">
        <v>178</v>
      </c>
      <c r="CM5" s="75" t="s">
        <v>94</v>
      </c>
      <c r="CN5" s="75" t="s">
        <v>179</v>
      </c>
      <c r="CO5" s="75" t="s">
        <v>180</v>
      </c>
      <c r="CP5" s="75" t="s">
        <v>94</v>
      </c>
      <c r="CQ5" s="75" t="s">
        <v>179</v>
      </c>
      <c r="CR5" s="75" t="s">
        <v>181</v>
      </c>
      <c r="CS5" s="75" t="s">
        <v>182</v>
      </c>
      <c r="CT5" s="75" t="s">
        <v>183</v>
      </c>
      <c r="CU5" s="75" t="s">
        <v>180</v>
      </c>
      <c r="CV5" s="75" t="s">
        <v>94</v>
      </c>
      <c r="CW5" s="75" t="s">
        <v>184</v>
      </c>
      <c r="CX5" s="75" t="s">
        <v>185</v>
      </c>
      <c r="CY5" s="75" t="s">
        <v>186</v>
      </c>
      <c r="CZ5" s="75" t="s">
        <v>187</v>
      </c>
      <c r="DA5" s="75" t="s">
        <v>94</v>
      </c>
      <c r="DB5" s="75" t="s">
        <v>188</v>
      </c>
      <c r="DC5" s="75" t="s">
        <v>189</v>
      </c>
      <c r="DD5" s="75" t="s">
        <v>94</v>
      </c>
      <c r="DE5" s="75" t="s">
        <v>190</v>
      </c>
      <c r="DF5" s="75" t="s">
        <v>191</v>
      </c>
      <c r="DG5" s="75" t="s">
        <v>192</v>
      </c>
      <c r="DH5" s="75" t="s">
        <v>193</v>
      </c>
      <c r="DI5" s="75" t="s">
        <v>109</v>
      </c>
    </row>
    <row r="6" spans="1:113" s="1" customFormat="1" ht="30" customHeight="1">
      <c r="A6" s="221" t="s">
        <v>49</v>
      </c>
      <c r="B6" s="76" t="s">
        <v>0</v>
      </c>
      <c r="C6" s="76" t="s">
        <v>0</v>
      </c>
      <c r="D6" s="76" t="s">
        <v>0</v>
      </c>
      <c r="E6" s="77">
        <v>7422518.24</v>
      </c>
      <c r="F6" s="77">
        <v>6400695.04</v>
      </c>
      <c r="G6" s="77">
        <v>1162968</v>
      </c>
      <c r="H6" s="77">
        <v>2308594</v>
      </c>
      <c r="I6" s="77"/>
      <c r="J6" s="77"/>
      <c r="K6" s="77"/>
      <c r="L6" s="77">
        <v>414230.4</v>
      </c>
      <c r="M6" s="77">
        <v>207115.2</v>
      </c>
      <c r="N6" s="77">
        <v>271839.84</v>
      </c>
      <c r="O6" s="77">
        <v>103557.6</v>
      </c>
      <c r="P6" s="77">
        <v>5178</v>
      </c>
      <c r="Q6" s="77">
        <v>1927212</v>
      </c>
      <c r="R6" s="77"/>
      <c r="S6" s="77"/>
      <c r="T6" s="77">
        <v>63661.2</v>
      </c>
      <c r="U6" s="77"/>
      <c r="V6" s="77">
        <v>57481.2</v>
      </c>
      <c r="W6" s="77"/>
      <c r="X6" s="77"/>
      <c r="Y6" s="77">
        <v>5880</v>
      </c>
      <c r="Z6" s="77"/>
      <c r="AA6" s="77"/>
      <c r="AB6" s="77"/>
      <c r="AC6" s="77">
        <v>300</v>
      </c>
      <c r="AD6" s="77"/>
      <c r="AE6" s="77"/>
      <c r="AF6" s="77"/>
      <c r="AG6" s="77">
        <v>958162</v>
      </c>
      <c r="AH6" s="77">
        <v>527000</v>
      </c>
      <c r="AI6" s="77"/>
      <c r="AJ6" s="77"/>
      <c r="AK6" s="77"/>
      <c r="AL6" s="77"/>
      <c r="AM6" s="77"/>
      <c r="AN6" s="77"/>
      <c r="AO6" s="77">
        <v>62414</v>
      </c>
      <c r="AP6" s="77"/>
      <c r="AQ6" s="77"/>
      <c r="AR6" s="77"/>
      <c r="AS6" s="77"/>
      <c r="AT6" s="77"/>
      <c r="AU6" s="77"/>
      <c r="AV6" s="77">
        <v>14827.52</v>
      </c>
      <c r="AW6" s="77"/>
      <c r="AX6" s="77"/>
      <c r="AY6" s="77"/>
      <c r="AZ6" s="77"/>
      <c r="BA6" s="77"/>
      <c r="BB6" s="77"/>
      <c r="BC6" s="77">
        <v>52850.48</v>
      </c>
      <c r="BD6" s="77">
        <v>57375</v>
      </c>
      <c r="BE6" s="77"/>
      <c r="BF6" s="77">
        <v>238680</v>
      </c>
      <c r="BG6" s="77"/>
      <c r="BH6" s="77">
        <v>5015</v>
      </c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</row>
    <row r="7" spans="1:113" s="1" customFormat="1" ht="30" customHeight="1">
      <c r="A7" s="76" t="s">
        <v>64</v>
      </c>
      <c r="B7" s="222" t="s">
        <v>318</v>
      </c>
      <c r="C7" s="222" t="s">
        <v>319</v>
      </c>
      <c r="D7" s="222" t="s">
        <v>320</v>
      </c>
      <c r="E7" s="77">
        <v>7047120.8</v>
      </c>
      <c r="F7" s="77">
        <v>6025297.6</v>
      </c>
      <c r="G7" s="77">
        <v>1162968</v>
      </c>
      <c r="H7" s="77">
        <v>2308594</v>
      </c>
      <c r="I7" s="77"/>
      <c r="J7" s="77"/>
      <c r="K7" s="77"/>
      <c r="L7" s="77">
        <v>414230.4</v>
      </c>
      <c r="M7" s="77">
        <v>207115.2</v>
      </c>
      <c r="N7" s="77"/>
      <c r="O7" s="77"/>
      <c r="P7" s="77">
        <v>5178</v>
      </c>
      <c r="Q7" s="77">
        <v>1927212</v>
      </c>
      <c r="R7" s="77"/>
      <c r="S7" s="77"/>
      <c r="T7" s="77">
        <v>63661.2</v>
      </c>
      <c r="U7" s="77"/>
      <c r="V7" s="77">
        <v>57481.2</v>
      </c>
      <c r="W7" s="77"/>
      <c r="X7" s="77"/>
      <c r="Y7" s="77">
        <v>5880</v>
      </c>
      <c r="Z7" s="77"/>
      <c r="AA7" s="77"/>
      <c r="AB7" s="77"/>
      <c r="AC7" s="77">
        <v>300</v>
      </c>
      <c r="AD7" s="77"/>
      <c r="AE7" s="77"/>
      <c r="AF7" s="77"/>
      <c r="AG7" s="77">
        <v>958162</v>
      </c>
      <c r="AH7" s="77">
        <v>527000</v>
      </c>
      <c r="AI7" s="77"/>
      <c r="AJ7" s="77"/>
      <c r="AK7" s="77"/>
      <c r="AL7" s="77"/>
      <c r="AM7" s="77"/>
      <c r="AN7" s="77"/>
      <c r="AO7" s="77">
        <v>62414</v>
      </c>
      <c r="AP7" s="77"/>
      <c r="AQ7" s="77"/>
      <c r="AR7" s="77"/>
      <c r="AS7" s="77"/>
      <c r="AT7" s="77"/>
      <c r="AU7" s="77"/>
      <c r="AV7" s="77">
        <v>14827.52</v>
      </c>
      <c r="AW7" s="77"/>
      <c r="AX7" s="77"/>
      <c r="AY7" s="77"/>
      <c r="AZ7" s="77"/>
      <c r="BA7" s="77"/>
      <c r="BB7" s="77"/>
      <c r="BC7" s="77">
        <v>52850.48</v>
      </c>
      <c r="BD7" s="77">
        <v>57375</v>
      </c>
      <c r="BE7" s="77"/>
      <c r="BF7" s="77">
        <v>238680</v>
      </c>
      <c r="BG7" s="77"/>
      <c r="BH7" s="77">
        <v>5015</v>
      </c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</row>
    <row r="8" spans="1:113" s="1" customFormat="1" ht="30" customHeight="1">
      <c r="A8" s="76" t="s">
        <v>64</v>
      </c>
      <c r="B8" s="222" t="s">
        <v>322</v>
      </c>
      <c r="C8" s="222" t="s">
        <v>323</v>
      </c>
      <c r="D8" s="222" t="s">
        <v>324</v>
      </c>
      <c r="E8" s="77">
        <v>271839.84</v>
      </c>
      <c r="F8" s="77">
        <v>271839.84</v>
      </c>
      <c r="G8" s="77"/>
      <c r="H8" s="77"/>
      <c r="I8" s="77"/>
      <c r="J8" s="77"/>
      <c r="K8" s="77"/>
      <c r="L8" s="77"/>
      <c r="M8" s="77"/>
      <c r="N8" s="77">
        <v>271839.84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</row>
    <row r="9" spans="1:113" s="1" customFormat="1" ht="30" customHeight="1">
      <c r="A9" s="76" t="s">
        <v>64</v>
      </c>
      <c r="B9" s="222" t="s">
        <v>322</v>
      </c>
      <c r="C9" s="222" t="s">
        <v>323</v>
      </c>
      <c r="D9" s="222" t="s">
        <v>325</v>
      </c>
      <c r="E9" s="77">
        <v>103557.6</v>
      </c>
      <c r="F9" s="77">
        <v>103557.6</v>
      </c>
      <c r="G9" s="77"/>
      <c r="H9" s="77"/>
      <c r="I9" s="77"/>
      <c r="J9" s="77"/>
      <c r="K9" s="77"/>
      <c r="L9" s="77"/>
      <c r="M9" s="77"/>
      <c r="N9" s="77"/>
      <c r="O9" s="77">
        <v>103557.6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</row>
    <row r="10" s="1" customFormat="1" ht="30" customHeight="1">
      <c r="A10" s="78"/>
    </row>
  </sheetData>
  <sheetProtection formatCells="0" formatColumns="0" formatRows="0" insertColumns="0" insertRows="0" insertHyperlinks="0" deleteColumns="0" deleteRows="0" sort="0" autoFilter="0" pivotTables="0"/>
  <mergeCells count="17">
    <mergeCell ref="E4:E5"/>
    <mergeCell ref="BV4:CL4"/>
    <mergeCell ref="CM4:CO4"/>
    <mergeCell ref="CP4:CU4"/>
    <mergeCell ref="CV4:CZ4"/>
    <mergeCell ref="AG4:BH4"/>
    <mergeCell ref="BI4:BU4"/>
    <mergeCell ref="DA4:DC4"/>
    <mergeCell ref="DD4:DI4"/>
    <mergeCell ref="A2:DI2"/>
    <mergeCell ref="A3:DI3"/>
    <mergeCell ref="A4:A5"/>
    <mergeCell ref="B4:D4"/>
    <mergeCell ref="F4:S4"/>
    <mergeCell ref="T4:AF4"/>
  </mergeCells>
  <printOptions/>
  <pageMargins left="1.56" right="0.87" top="0.7874015748031497" bottom="0.7874015748031497" header="0.64" footer="0.5118110236220472"/>
  <pageSetup horizontalDpi="300" verticalDpi="300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2.28125" style="1" bestFit="1" customWidth="1"/>
    <col min="2" max="2" width="27.7109375" style="1" bestFit="1" customWidth="1"/>
    <col min="3" max="3" width="20.57421875" style="1" bestFit="1" customWidth="1"/>
    <col min="4" max="4" width="32.8515625" style="1" bestFit="1" customWidth="1"/>
    <col min="5" max="5" width="25.57421875" style="1" customWidth="1"/>
    <col min="6" max="6" width="14.28125" style="1" customWidth="1"/>
    <col min="7" max="33" width="9.140625" style="1" customWidth="1"/>
    <col min="34" max="34" width="14.28125" style="1" customWidth="1"/>
    <col min="35" max="53" width="9.140625" style="1" customWidth="1"/>
    <col min="54" max="54" width="14.28125" style="1" customWidth="1"/>
    <col min="55" max="115" width="9.140625" style="1" customWidth="1"/>
  </cols>
  <sheetData>
    <row r="1" spans="1:114" s="1" customFormat="1" ht="15" customHeight="1">
      <c r="A1" s="132" t="s">
        <v>194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</row>
    <row r="2" spans="1:114" s="1" customFormat="1" ht="18.75" customHeight="1">
      <c r="A2" s="179" t="s">
        <v>195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</row>
    <row r="3" spans="1:114" s="1" customFormat="1" ht="15" customHeight="1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</row>
    <row r="4" spans="1:114" s="1" customFormat="1" ht="15" customHeight="1">
      <c r="A4" s="182" t="s">
        <v>48</v>
      </c>
      <c r="B4" s="182" t="s">
        <v>93</v>
      </c>
      <c r="C4" s="182"/>
      <c r="D4" s="182"/>
      <c r="E4" s="182" t="s">
        <v>196</v>
      </c>
      <c r="F4" s="182" t="s">
        <v>49</v>
      </c>
      <c r="G4" s="182" t="s">
        <v>100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 t="s">
        <v>101</v>
      </c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 t="s">
        <v>102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 t="s">
        <v>103</v>
      </c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 t="s">
        <v>104</v>
      </c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 t="s">
        <v>105</v>
      </c>
      <c r="CO4" s="182"/>
      <c r="CP4" s="182"/>
      <c r="CQ4" s="182" t="s">
        <v>106</v>
      </c>
      <c r="CR4" s="182"/>
      <c r="CS4" s="182"/>
      <c r="CT4" s="182"/>
      <c r="CU4" s="182"/>
      <c r="CV4" s="182"/>
      <c r="CW4" s="182" t="s">
        <v>107</v>
      </c>
      <c r="CX4" s="182"/>
      <c r="CY4" s="182"/>
      <c r="CZ4" s="182"/>
      <c r="DA4" s="182"/>
      <c r="DB4" s="182" t="s">
        <v>108</v>
      </c>
      <c r="DC4" s="182"/>
      <c r="DD4" s="182"/>
      <c r="DE4" s="182" t="s">
        <v>109</v>
      </c>
      <c r="DF4" s="182"/>
      <c r="DG4" s="182"/>
      <c r="DH4" s="182"/>
      <c r="DI4" s="182"/>
      <c r="DJ4" s="182"/>
    </row>
    <row r="5" spans="1:114" s="1" customFormat="1" ht="48.75" customHeight="1">
      <c r="A5" s="182" t="s">
        <v>48</v>
      </c>
      <c r="B5" s="79" t="s">
        <v>70</v>
      </c>
      <c r="C5" s="79" t="s">
        <v>71</v>
      </c>
      <c r="D5" s="79" t="s">
        <v>72</v>
      </c>
      <c r="E5" s="182" t="s">
        <v>196</v>
      </c>
      <c r="F5" s="182" t="s">
        <v>49</v>
      </c>
      <c r="G5" s="79" t="s">
        <v>94</v>
      </c>
      <c r="H5" s="79" t="s">
        <v>110</v>
      </c>
      <c r="I5" s="79" t="s">
        <v>111</v>
      </c>
      <c r="J5" s="79" t="s">
        <v>112</v>
      </c>
      <c r="K5" s="79" t="s">
        <v>113</v>
      </c>
      <c r="L5" s="79" t="s">
        <v>114</v>
      </c>
      <c r="M5" s="79" t="s">
        <v>115</v>
      </c>
      <c r="N5" s="79" t="s">
        <v>116</v>
      </c>
      <c r="O5" s="79" t="s">
        <v>117</v>
      </c>
      <c r="P5" s="79" t="s">
        <v>118</v>
      </c>
      <c r="Q5" s="79" t="s">
        <v>119</v>
      </c>
      <c r="R5" s="79" t="s">
        <v>120</v>
      </c>
      <c r="S5" s="79" t="s">
        <v>121</v>
      </c>
      <c r="T5" s="79" t="s">
        <v>122</v>
      </c>
      <c r="U5" s="79" t="s">
        <v>94</v>
      </c>
      <c r="V5" s="79" t="s">
        <v>123</v>
      </c>
      <c r="W5" s="79" t="s">
        <v>124</v>
      </c>
      <c r="X5" s="79" t="s">
        <v>125</v>
      </c>
      <c r="Y5" s="79" t="s">
        <v>126</v>
      </c>
      <c r="Z5" s="79" t="s">
        <v>127</v>
      </c>
      <c r="AA5" s="79" t="s">
        <v>128</v>
      </c>
      <c r="AB5" s="79" t="s">
        <v>129</v>
      </c>
      <c r="AC5" s="79" t="s">
        <v>130</v>
      </c>
      <c r="AD5" s="79" t="s">
        <v>131</v>
      </c>
      <c r="AE5" s="79" t="s">
        <v>132</v>
      </c>
      <c r="AF5" s="79" t="s">
        <v>133</v>
      </c>
      <c r="AG5" s="79" t="s">
        <v>134</v>
      </c>
      <c r="AH5" s="79" t="s">
        <v>94</v>
      </c>
      <c r="AI5" s="79" t="s">
        <v>135</v>
      </c>
      <c r="AJ5" s="79" t="s">
        <v>136</v>
      </c>
      <c r="AK5" s="79" t="s">
        <v>137</v>
      </c>
      <c r="AL5" s="79" t="s">
        <v>138</v>
      </c>
      <c r="AM5" s="79" t="s">
        <v>139</v>
      </c>
      <c r="AN5" s="79" t="s">
        <v>140</v>
      </c>
      <c r="AO5" s="79" t="s">
        <v>141</v>
      </c>
      <c r="AP5" s="79" t="s">
        <v>142</v>
      </c>
      <c r="AQ5" s="79" t="s">
        <v>143</v>
      </c>
      <c r="AR5" s="79" t="s">
        <v>144</v>
      </c>
      <c r="AS5" s="79" t="s">
        <v>145</v>
      </c>
      <c r="AT5" s="79" t="s">
        <v>146</v>
      </c>
      <c r="AU5" s="79" t="s">
        <v>147</v>
      </c>
      <c r="AV5" s="79" t="s">
        <v>148</v>
      </c>
      <c r="AW5" s="79" t="s">
        <v>149</v>
      </c>
      <c r="AX5" s="79" t="s">
        <v>150</v>
      </c>
      <c r="AY5" s="79" t="s">
        <v>151</v>
      </c>
      <c r="AZ5" s="79" t="s">
        <v>152</v>
      </c>
      <c r="BA5" s="79" t="s">
        <v>153</v>
      </c>
      <c r="BB5" s="79" t="s">
        <v>154</v>
      </c>
      <c r="BC5" s="79" t="s">
        <v>155</v>
      </c>
      <c r="BD5" s="79" t="s">
        <v>156</v>
      </c>
      <c r="BE5" s="79" t="s">
        <v>157</v>
      </c>
      <c r="BF5" s="79" t="s">
        <v>158</v>
      </c>
      <c r="BG5" s="79" t="s">
        <v>159</v>
      </c>
      <c r="BH5" s="79" t="s">
        <v>160</v>
      </c>
      <c r="BI5" s="79" t="s">
        <v>161</v>
      </c>
      <c r="BJ5" s="79" t="s">
        <v>94</v>
      </c>
      <c r="BK5" s="79" t="s">
        <v>162</v>
      </c>
      <c r="BL5" s="79" t="s">
        <v>163</v>
      </c>
      <c r="BM5" s="79" t="s">
        <v>164</v>
      </c>
      <c r="BN5" s="79" t="s">
        <v>165</v>
      </c>
      <c r="BO5" s="79" t="s">
        <v>166</v>
      </c>
      <c r="BP5" s="79" t="s">
        <v>167</v>
      </c>
      <c r="BQ5" s="79" t="s">
        <v>168</v>
      </c>
      <c r="BR5" s="79" t="s">
        <v>169</v>
      </c>
      <c r="BS5" s="79" t="s">
        <v>170</v>
      </c>
      <c r="BT5" s="79" t="s">
        <v>171</v>
      </c>
      <c r="BU5" s="79" t="s">
        <v>172</v>
      </c>
      <c r="BV5" s="79" t="s">
        <v>173</v>
      </c>
      <c r="BW5" s="79" t="s">
        <v>94</v>
      </c>
      <c r="BX5" s="79" t="s">
        <v>162</v>
      </c>
      <c r="BY5" s="79" t="s">
        <v>163</v>
      </c>
      <c r="BZ5" s="79" t="s">
        <v>164</v>
      </c>
      <c r="CA5" s="79" t="s">
        <v>165</v>
      </c>
      <c r="CB5" s="79" t="s">
        <v>166</v>
      </c>
      <c r="CC5" s="79" t="s">
        <v>167</v>
      </c>
      <c r="CD5" s="79" t="s">
        <v>168</v>
      </c>
      <c r="CE5" s="79" t="s">
        <v>174</v>
      </c>
      <c r="CF5" s="79" t="s">
        <v>175</v>
      </c>
      <c r="CG5" s="79" t="s">
        <v>176</v>
      </c>
      <c r="CH5" s="79" t="s">
        <v>177</v>
      </c>
      <c r="CI5" s="79" t="s">
        <v>169</v>
      </c>
      <c r="CJ5" s="79" t="s">
        <v>170</v>
      </c>
      <c r="CK5" s="79" t="s">
        <v>171</v>
      </c>
      <c r="CL5" s="79" t="s">
        <v>172</v>
      </c>
      <c r="CM5" s="79" t="s">
        <v>178</v>
      </c>
      <c r="CN5" s="79" t="s">
        <v>94</v>
      </c>
      <c r="CO5" s="79" t="s">
        <v>179</v>
      </c>
      <c r="CP5" s="79" t="s">
        <v>180</v>
      </c>
      <c r="CQ5" s="79" t="s">
        <v>94</v>
      </c>
      <c r="CR5" s="79" t="s">
        <v>179</v>
      </c>
      <c r="CS5" s="79" t="s">
        <v>181</v>
      </c>
      <c r="CT5" s="79" t="s">
        <v>182</v>
      </c>
      <c r="CU5" s="79" t="s">
        <v>183</v>
      </c>
      <c r="CV5" s="79" t="s">
        <v>180</v>
      </c>
      <c r="CW5" s="79" t="s">
        <v>94</v>
      </c>
      <c r="CX5" s="79" t="s">
        <v>184</v>
      </c>
      <c r="CY5" s="79" t="s">
        <v>185</v>
      </c>
      <c r="CZ5" s="79" t="s">
        <v>186</v>
      </c>
      <c r="DA5" s="79" t="s">
        <v>187</v>
      </c>
      <c r="DB5" s="79" t="s">
        <v>94</v>
      </c>
      <c r="DC5" s="79" t="s">
        <v>188</v>
      </c>
      <c r="DD5" s="79" t="s">
        <v>189</v>
      </c>
      <c r="DE5" s="79" t="s">
        <v>94</v>
      </c>
      <c r="DF5" s="79" t="s">
        <v>190</v>
      </c>
      <c r="DG5" s="79" t="s">
        <v>191</v>
      </c>
      <c r="DH5" s="79" t="s">
        <v>192</v>
      </c>
      <c r="DI5" s="79" t="s">
        <v>193</v>
      </c>
      <c r="DJ5" s="79" t="s">
        <v>109</v>
      </c>
    </row>
    <row r="6" spans="1:114" s="1" customFormat="1" ht="30" customHeight="1">
      <c r="A6" s="223" t="s">
        <v>49</v>
      </c>
      <c r="B6" s="80" t="s">
        <v>0</v>
      </c>
      <c r="C6" s="80" t="s">
        <v>0</v>
      </c>
      <c r="D6" s="80" t="s">
        <v>0</v>
      </c>
      <c r="E6" s="81" t="s">
        <v>0</v>
      </c>
      <c r="F6" s="82">
        <v>1001700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>
        <v>1001700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>
        <v>1001700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3"/>
      <c r="DH6" s="83"/>
      <c r="DI6" s="83"/>
      <c r="DJ6" s="83"/>
    </row>
    <row r="7" spans="1:114" s="1" customFormat="1" ht="30" customHeight="1">
      <c r="A7" s="81" t="s">
        <v>64</v>
      </c>
      <c r="B7" s="80" t="s">
        <v>318</v>
      </c>
      <c r="C7" s="80" t="s">
        <v>319</v>
      </c>
      <c r="D7" s="80" t="s">
        <v>321</v>
      </c>
      <c r="E7" s="81" t="s">
        <v>197</v>
      </c>
      <c r="F7" s="82">
        <v>1001700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>
        <v>1001700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>
        <v>1001700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3"/>
      <c r="DH7" s="83"/>
      <c r="DI7" s="83"/>
      <c r="DJ7" s="83"/>
    </row>
  </sheetData>
  <sheetProtection formatCells="0" formatColumns="0" formatRows="0" insertColumns="0" insertRows="0" insertHyperlinks="0" deleteColumns="0" deleteRows="0" sort="0" autoFilter="0" pivotTables="0"/>
  <mergeCells count="19">
    <mergeCell ref="CQ4:CV4"/>
    <mergeCell ref="CW4:DA4"/>
    <mergeCell ref="DB4:DD4"/>
    <mergeCell ref="A4:A5"/>
    <mergeCell ref="E4:E5"/>
    <mergeCell ref="F4:F5"/>
    <mergeCell ref="BJ4:BV4"/>
    <mergeCell ref="BW4:CM4"/>
    <mergeCell ref="CN4:CP4"/>
    <mergeCell ref="A2:DJ2"/>
    <mergeCell ref="A3:DJ3"/>
    <mergeCell ref="B4:D4"/>
    <mergeCell ref="G4:T4"/>
    <mergeCell ref="U4:AG4"/>
    <mergeCell ref="AH4:BI4"/>
    <mergeCell ref="DE4:DJ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张洪锋</cp:lastModifiedBy>
  <cp:lastPrinted>2020-02-13T01:50:53Z</cp:lastPrinted>
  <dcterms:modified xsi:type="dcterms:W3CDTF">2020-02-14T02:15:42Z</dcterms:modified>
  <cp:category/>
  <cp:version/>
  <cp:contentType/>
  <cp:contentStatus/>
</cp:coreProperties>
</file>