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70" tabRatio="529" firstSheet="2" activeTab="2"/>
  </bookViews>
  <sheets>
    <sheet name="ev1dsl" sheetId="1" state="hidden" r:id="rId1"/>
    <sheet name="xYYzfz" sheetId="2" state="hidden" r:id="rId2"/>
    <sheet name="自评表 (拟定)" sheetId="3" r:id="rId3"/>
  </sheets>
  <definedNames>
    <definedName name="_xlnm.Print_Area" localSheetId="2">'自评表 (拟定)'!$A$1:$K$26</definedName>
  </definedNames>
  <calcPr fullCalcOnLoad="1"/>
</workbook>
</file>

<file path=xl/sharedStrings.xml><?xml version="1.0" encoding="utf-8"?>
<sst xmlns="http://schemas.openxmlformats.org/spreadsheetml/2006/main" count="90" uniqueCount="74">
  <si>
    <t>附件1</t>
  </si>
  <si>
    <t xml:space="preserve">项目支出绩效自评表 </t>
  </si>
  <si>
    <t>（2022年度）</t>
  </si>
  <si>
    <t>项目名称</t>
  </si>
  <si>
    <t>区级主管部门</t>
  </si>
  <si>
    <t>项目实施单位</t>
  </si>
  <si>
    <r>
      <t>项目资金</t>
    </r>
    <r>
      <rPr>
        <sz val="12"/>
        <color indexed="8"/>
        <rFont val="宋体"/>
        <family val="0"/>
      </rPr>
      <t>（万元）</t>
    </r>
  </si>
  <si>
    <t>年初预算数</t>
  </si>
  <si>
    <t>全年预算数（A）</t>
  </si>
  <si>
    <t>全年执行数（B）</t>
  </si>
  <si>
    <t>分值</t>
  </si>
  <si>
    <t>得分</t>
  </si>
  <si>
    <t>执行率（B/A)</t>
  </si>
  <si>
    <t>偏差原因分析及改进措施</t>
  </si>
  <si>
    <t>年度资金总额</t>
  </si>
  <si>
    <t>其中：当年财政拨款</t>
  </si>
  <si>
    <t>—</t>
  </si>
  <si>
    <t xml:space="preserve">      上年结转资金</t>
  </si>
  <si>
    <r>
      <t xml:space="preserve"> </t>
    </r>
    <r>
      <rPr>
        <sz val="12"/>
        <color indexed="8"/>
        <rFont val="宋体"/>
        <family val="0"/>
      </rPr>
      <t xml:space="preserve">     </t>
    </r>
    <r>
      <rPr>
        <sz val="12"/>
        <color indexed="8"/>
        <rFont val="宋体"/>
        <family val="0"/>
      </rPr>
      <t>其他资金</t>
    </r>
  </si>
  <si>
    <t>年度总体目标</t>
  </si>
  <si>
    <t>年初预期目标</t>
  </si>
  <si>
    <t>年度实际完成情况</t>
  </si>
  <si>
    <t>绩效指标</t>
  </si>
  <si>
    <r>
      <t>一级</t>
    </r>
    <r>
      <rPr>
        <sz val="12"/>
        <color indexed="8"/>
        <rFont val="宋体"/>
        <family val="0"/>
      </rPr>
      <t>指标</t>
    </r>
  </si>
  <si>
    <t>二级指标</t>
  </si>
  <si>
    <t>三级指标</t>
  </si>
  <si>
    <t>年度指标值(A)</t>
  </si>
  <si>
    <t>实际完成值(B)</t>
  </si>
  <si>
    <t>产出指标</t>
  </si>
  <si>
    <t>数量指标</t>
  </si>
  <si>
    <t>5542个</t>
  </si>
  <si>
    <t>数据产品（发布数据）数量</t>
  </si>
  <si>
    <t>18个</t>
  </si>
  <si>
    <t>分析研究产品（报告或出版物）数量</t>
  </si>
  <si>
    <t>6个</t>
  </si>
  <si>
    <t>质量指标</t>
  </si>
  <si>
    <t>时效指标</t>
  </si>
  <si>
    <t>分析研究产品及时率</t>
  </si>
  <si>
    <t>成本指标</t>
  </si>
  <si>
    <t>效益指标</t>
  </si>
  <si>
    <t>社会效益指标</t>
  </si>
  <si>
    <t>满意度指标</t>
  </si>
  <si>
    <t>服务对象
满意度指标</t>
  </si>
  <si>
    <t>数据产品和分析研究官方满意度</t>
  </si>
  <si>
    <t>总分</t>
  </si>
  <si>
    <t>自评人员信息</t>
  </si>
  <si>
    <t>姓名</t>
  </si>
  <si>
    <t>职务</t>
  </si>
  <si>
    <t>工作单位及部门</t>
  </si>
  <si>
    <t>周茜</t>
  </si>
  <si>
    <t>三级主任科员</t>
  </si>
  <si>
    <r>
      <t>注：1</t>
    </r>
    <r>
      <rPr>
        <sz val="12"/>
        <color indexed="8"/>
        <rFont val="宋体"/>
        <family val="0"/>
      </rPr>
      <t>.主管部门要对项目实施单位填报的得分情况进行审核，并对数据真实性负责。</t>
    </r>
  </si>
  <si>
    <t xml:space="preserve">    2.可以根据项目实际情况进一步补充完善绩效目标和指标，但不得修改或删除已填报指标。</t>
  </si>
  <si>
    <t>天津市北辰区统计局</t>
  </si>
  <si>
    <t>采集原始数据达标率</t>
  </si>
  <si>
    <t>2022年抽样调查经费</t>
  </si>
  <si>
    <t>通过开展统计工作，全面、准确、及时了解北辰区城乡居民收入、消费及其他生活状况，客观监测居民收入分配格局和不同收入层次居民的生活质量，生产并发布以居民收入和生活支出为核心的数据产品，满足研究制定城乡统筹政策和民生政策的需要，为国民经济核算和居民消费价格指数权重制定提供基础数据，从而推动劳动力调查调查方法制度体系的不断完善，促进经济社会发展。</t>
  </si>
  <si>
    <r>
      <t>完成了5542份</t>
    </r>
    <r>
      <rPr>
        <sz val="12"/>
        <color indexed="8"/>
        <rFont val="等线"/>
        <family val="0"/>
      </rPr>
      <t>抽样调查，.全面、准确、及时了解了2022年度北辰区城乡居民收入、消费及其他生活状况，客观监测居民收入分配格局和不同收入层次居民的生活质量；生产并发布了</t>
    </r>
    <r>
      <rPr>
        <sz val="12"/>
        <color indexed="8"/>
        <rFont val="等线"/>
        <family val="0"/>
      </rPr>
      <t>16</t>
    </r>
    <r>
      <rPr>
        <sz val="12"/>
        <color indexed="8"/>
        <rFont val="等线"/>
        <family val="0"/>
      </rPr>
      <t>个以居民收入和生活支出为核心的数据产品，并按要求提供了</t>
    </r>
    <r>
      <rPr>
        <sz val="12"/>
        <color indexed="8"/>
        <rFont val="等线"/>
        <family val="0"/>
      </rPr>
      <t>2</t>
    </r>
    <r>
      <rPr>
        <sz val="12"/>
        <color indexed="8"/>
        <rFont val="等线"/>
        <family val="0"/>
      </rPr>
      <t>次粮食产量相关数据，为国民经济核算和居民消费价格指数权重制定提供了基础数据，每</t>
    </r>
    <r>
      <rPr>
        <sz val="12"/>
        <color indexed="8"/>
        <rFont val="宋体"/>
        <family val="0"/>
      </rPr>
      <t>月搜集基础数据从而推动了劳动力调查调查方法制度体系不断完善，不断促进了经济社会发展。</t>
    </r>
  </si>
  <si>
    <t>调查对象数</t>
  </si>
  <si>
    <t>≥5426个</t>
  </si>
  <si>
    <t>≥16个</t>
  </si>
  <si>
    <t>≥5个</t>
  </si>
  <si>
    <t>≥95%</t>
  </si>
  <si>
    <r>
      <rPr>
        <sz val="12"/>
        <color indexed="8"/>
        <rFont val="宋体"/>
        <family val="0"/>
      </rPr>
      <t>=</t>
    </r>
    <r>
      <rPr>
        <sz val="12"/>
        <color indexed="8"/>
        <rFont val="宋体"/>
        <family val="0"/>
      </rPr>
      <t>100%</t>
    </r>
  </si>
  <si>
    <t xml:space="preserve"> 地方财政资金紧张，项目经费支付通过率低。下一步将提前谋划，积极争取财政资金。截止2023年2月底已支出30.92万元。</t>
  </si>
  <si>
    <t>≤75元</t>
  </si>
  <si>
    <t>人均调查经费</t>
  </si>
  <si>
    <t>促进经济社会发展</t>
  </si>
  <si>
    <t>有效促进</t>
  </si>
  <si>
    <t>≥90%</t>
  </si>
  <si>
    <t>国家统计局北辰调查队 办公室</t>
  </si>
  <si>
    <t>无偏差</t>
  </si>
  <si>
    <t>通过开展抽样调查工作，为经济社会发展提供了基础数据，不断促进经济社会发展，全部达成预期指标</t>
  </si>
  <si>
    <t>30.92元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</si>
</sst>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</numFmts>
  <fonts count="56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等线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b/>
      <sz val="12"/>
      <color indexed="8"/>
      <name val="等线"/>
      <family val="0"/>
    </font>
    <font>
      <sz val="12"/>
      <name val="等线"/>
      <family val="0"/>
    </font>
    <font>
      <sz val="10"/>
      <color indexed="8"/>
      <name val="等线"/>
      <family val="0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b/>
      <sz val="12"/>
      <color theme="1"/>
      <name val="Calibri"/>
      <family val="0"/>
    </font>
    <font>
      <sz val="12"/>
      <name val="Calibri"/>
      <family val="0"/>
    </font>
    <font>
      <sz val="14"/>
      <color theme="1"/>
      <name val="黑体"/>
      <family val="3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/>
    </border>
    <border>
      <left style="thin"/>
      <right/>
      <top/>
      <bottom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8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8" applyNumberFormat="0" applyAlignment="0" applyProtection="0"/>
    <xf numFmtId="0" fontId="48" fillId="25" borderId="5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50" fillId="0" borderId="11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0" fontId="50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10" fontId="50" fillId="0" borderId="10" xfId="0" applyNumberFormat="1" applyFont="1" applyBorder="1" applyAlignment="1">
      <alignment horizontal="center" vertical="center"/>
    </xf>
    <xf numFmtId="0" fontId="50" fillId="0" borderId="10" xfId="45" applyFont="1" applyBorder="1" applyAlignment="1">
      <alignment horizontal="center" vertical="center"/>
      <protection/>
    </xf>
    <xf numFmtId="9" fontId="50" fillId="0" borderId="10" xfId="45" applyNumberFormat="1" applyFont="1" applyBorder="1" applyAlignment="1">
      <alignment horizontal="center" vertical="center"/>
      <protection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9" fontId="51" fillId="0" borderId="10" xfId="0" applyNumberFormat="1" applyFont="1" applyFill="1" applyBorder="1" applyAlignment="1" quotePrefix="1">
      <alignment horizontal="center" vertical="center" wrapText="1"/>
    </xf>
    <xf numFmtId="9" fontId="53" fillId="0" borderId="10" xfId="0" applyNumberFormat="1" applyFont="1" applyFill="1" applyBorder="1" applyAlignment="1">
      <alignment horizontal="center" vertical="center" wrapText="1"/>
    </xf>
    <xf numFmtId="178" fontId="52" fillId="0" borderId="13" xfId="0" applyNumberFormat="1" applyFont="1" applyBorder="1" applyAlignment="1">
      <alignment horizontal="center" vertical="center"/>
    </xf>
    <xf numFmtId="178" fontId="50" fillId="0" borderId="1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7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0" fillId="0" borderId="10" xfId="0" applyNumberFormat="1" applyFont="1" applyBorder="1" applyAlignment="1">
      <alignment horizontal="left" vertical="center" wrapText="1"/>
    </xf>
    <xf numFmtId="0" fontId="50" fillId="0" borderId="11" xfId="0" applyNumberFormat="1" applyFont="1" applyBorder="1" applyAlignment="1">
      <alignment horizontal="left" vertical="center" wrapText="1"/>
    </xf>
    <xf numFmtId="0" fontId="50" fillId="0" borderId="15" xfId="0" applyNumberFormat="1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horizontal="left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9" fontId="50" fillId="0" borderId="11" xfId="0" applyNumberFormat="1" applyFont="1" applyFill="1" applyBorder="1" applyAlignment="1">
      <alignment horizontal="center" vertical="center" wrapText="1"/>
    </xf>
    <xf numFmtId="0" fontId="50" fillId="0" borderId="19" xfId="0" applyFont="1" applyBorder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0" fillId="0" borderId="10" xfId="0" applyFont="1" applyBorder="1" applyAlignment="1">
      <alignment horizontal="center" vertical="center" textRotation="255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2" xfId="40" applyFont="1" applyBorder="1" applyAlignment="1">
      <alignment horizontal="center" vertical="center" wrapText="1"/>
      <protection/>
    </xf>
    <xf numFmtId="0" fontId="4" fillId="0" borderId="20" xfId="40" applyFont="1" applyBorder="1" applyAlignment="1">
      <alignment horizontal="center" vertical="center" wrapText="1"/>
      <protection/>
    </xf>
    <xf numFmtId="0" fontId="4" fillId="0" borderId="10" xfId="40" applyFont="1" applyBorder="1" applyAlignment="1">
      <alignment horizontal="center" vertical="center" wrapText="1"/>
      <protection/>
    </xf>
    <xf numFmtId="9" fontId="50" fillId="0" borderId="11" xfId="0" applyNumberFormat="1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0" fillId="0" borderId="11" xfId="45" applyFont="1" applyBorder="1" applyAlignment="1">
      <alignment horizontal="center" vertical="center" wrapText="1"/>
      <protection/>
    </xf>
    <xf numFmtId="0" fontId="50" fillId="0" borderId="13" xfId="45" applyFont="1" applyBorder="1" applyAlignment="1">
      <alignment horizontal="center" vertical="center" wrapText="1"/>
      <protection/>
    </xf>
    <xf numFmtId="0" fontId="4" fillId="0" borderId="11" xfId="40" applyFont="1" applyBorder="1" applyAlignment="1">
      <alignment horizontal="center" vertical="center" wrapText="1"/>
      <protection/>
    </xf>
    <xf numFmtId="0" fontId="4" fillId="0" borderId="13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  <xf numFmtId="0" fontId="4" fillId="0" borderId="15" xfId="40" applyFont="1" applyBorder="1" applyAlignment="1">
      <alignment horizontal="center" vertical="center" wrapText="1"/>
      <protection/>
    </xf>
  </cellXfs>
  <cellStyles count="56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常规 3" xfId="43"/>
    <cellStyle name="常规 3 2" xfId="44"/>
    <cellStyle name="常规 4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适中" xfId="59"/>
    <cellStyle name="输出" xfId="60"/>
    <cellStyle name="输入" xfId="61"/>
    <cellStyle name="Followed Hyperlink" xfId="62"/>
    <cellStyle name="着色 1" xfId="63"/>
    <cellStyle name="着色 2" xfId="64"/>
    <cellStyle name="着色 3" xfId="65"/>
    <cellStyle name="着色 4" xfId="66"/>
    <cellStyle name="着色 5" xfId="67"/>
    <cellStyle name="着色 6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zoomScalePageLayoutView="0" workbookViewId="0" topLeftCell="A1">
      <selection activeCell="A7" sqref="A7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="85" zoomScaleNormal="70" zoomScaleSheetLayoutView="85" zoomScalePageLayoutView="0" workbookViewId="0" topLeftCell="A13">
      <selection activeCell="J20" sqref="J20:K20"/>
    </sheetView>
  </sheetViews>
  <sheetFormatPr defaultColWidth="9.00390625" defaultRowHeight="15"/>
  <cols>
    <col min="1" max="1" width="5.00390625" style="0" customWidth="1"/>
    <col min="2" max="2" width="15.57421875" style="0" customWidth="1"/>
    <col min="3" max="3" width="24.8515625" style="0" customWidth="1"/>
    <col min="4" max="4" width="34.57421875" style="0" customWidth="1"/>
    <col min="5" max="5" width="20.28125" style="0" customWidth="1"/>
    <col min="6" max="7" width="9.7109375" style="0" customWidth="1"/>
    <col min="8" max="8" width="6.00390625" style="0" customWidth="1"/>
    <col min="9" max="9" width="7.8515625" style="0" bestFit="1" customWidth="1"/>
    <col min="10" max="10" width="9.00390625" style="0" customWidth="1"/>
    <col min="11" max="11" width="19.28125" style="0" customWidth="1"/>
  </cols>
  <sheetData>
    <row r="1" spans="1:11" ht="17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38.25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27" customHeight="1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8.75" customHeight="1">
      <c r="A4" s="24" t="s">
        <v>3</v>
      </c>
      <c r="B4" s="24"/>
      <c r="C4" s="25" t="s">
        <v>55</v>
      </c>
      <c r="D4" s="25"/>
      <c r="E4" s="25"/>
      <c r="F4" s="25"/>
      <c r="G4" s="25"/>
      <c r="H4" s="25"/>
      <c r="I4" s="25"/>
      <c r="J4" s="25"/>
      <c r="K4" s="26"/>
    </row>
    <row r="5" spans="1:11" ht="18.75" customHeight="1">
      <c r="A5" s="24" t="s">
        <v>4</v>
      </c>
      <c r="B5" s="24"/>
      <c r="C5" s="24" t="s">
        <v>53</v>
      </c>
      <c r="D5" s="24"/>
      <c r="E5" s="2" t="s">
        <v>5</v>
      </c>
      <c r="F5" s="27" t="s">
        <v>53</v>
      </c>
      <c r="G5" s="25"/>
      <c r="H5" s="25"/>
      <c r="I5" s="25"/>
      <c r="J5" s="25"/>
      <c r="K5" s="26"/>
    </row>
    <row r="6" spans="1:11" ht="34.5" customHeight="1">
      <c r="A6" s="30" t="s">
        <v>6</v>
      </c>
      <c r="B6" s="30"/>
      <c r="C6" s="4"/>
      <c r="D6" s="3" t="s">
        <v>7</v>
      </c>
      <c r="E6" s="3" t="s">
        <v>8</v>
      </c>
      <c r="F6" s="28" t="s">
        <v>9</v>
      </c>
      <c r="G6" s="29"/>
      <c r="H6" s="3" t="s">
        <v>10</v>
      </c>
      <c r="I6" s="3" t="s">
        <v>11</v>
      </c>
      <c r="J6" s="3" t="s">
        <v>12</v>
      </c>
      <c r="K6" s="10" t="s">
        <v>13</v>
      </c>
    </row>
    <row r="7" spans="1:11" ht="18.75" customHeight="1">
      <c r="A7" s="30"/>
      <c r="B7" s="30"/>
      <c r="C7" s="5" t="s">
        <v>14</v>
      </c>
      <c r="D7" s="2">
        <v>36.27</v>
      </c>
      <c r="E7" s="2">
        <v>75.62</v>
      </c>
      <c r="F7" s="28">
        <v>30.92</v>
      </c>
      <c r="G7" s="29"/>
      <c r="H7" s="2">
        <v>10</v>
      </c>
      <c r="I7" s="20">
        <f>H7*J7</f>
        <v>4.088865379529225</v>
      </c>
      <c r="J7" s="12">
        <f>F7/E7*100%</f>
        <v>0.4088865379529225</v>
      </c>
      <c r="K7" s="31" t="s">
        <v>64</v>
      </c>
    </row>
    <row r="8" spans="1:11" ht="18.75" customHeight="1">
      <c r="A8" s="30"/>
      <c r="B8" s="30"/>
      <c r="C8" s="6" t="s">
        <v>15</v>
      </c>
      <c r="D8" s="2">
        <v>36.27</v>
      </c>
      <c r="E8" s="2">
        <v>75.62</v>
      </c>
      <c r="F8" s="28">
        <v>30.92</v>
      </c>
      <c r="G8" s="29"/>
      <c r="H8" s="2" t="s">
        <v>16</v>
      </c>
      <c r="I8" s="2" t="s">
        <v>16</v>
      </c>
      <c r="J8" s="12">
        <f>F8/E8*100%</f>
        <v>0.4088865379529225</v>
      </c>
      <c r="K8" s="32"/>
    </row>
    <row r="9" spans="1:11" ht="18.75" customHeight="1">
      <c r="A9" s="30"/>
      <c r="B9" s="30"/>
      <c r="C9" s="6" t="s">
        <v>17</v>
      </c>
      <c r="D9" s="13">
        <v>0</v>
      </c>
      <c r="E9" s="13">
        <v>0</v>
      </c>
      <c r="F9" s="53">
        <v>0</v>
      </c>
      <c r="G9" s="54"/>
      <c r="H9" s="13" t="s">
        <v>16</v>
      </c>
      <c r="I9" s="13" t="s">
        <v>16</v>
      </c>
      <c r="J9" s="14">
        <v>0</v>
      </c>
      <c r="K9" s="32"/>
    </row>
    <row r="10" spans="1:11" ht="18.75" customHeight="1">
      <c r="A10" s="30"/>
      <c r="B10" s="30"/>
      <c r="C10" s="5" t="s">
        <v>18</v>
      </c>
      <c r="D10" s="13">
        <v>0</v>
      </c>
      <c r="E10" s="13">
        <v>0</v>
      </c>
      <c r="F10" s="53">
        <v>0</v>
      </c>
      <c r="G10" s="54"/>
      <c r="H10" s="13" t="s">
        <v>16</v>
      </c>
      <c r="I10" s="13" t="s">
        <v>16</v>
      </c>
      <c r="J10" s="14">
        <v>0</v>
      </c>
      <c r="K10" s="33"/>
    </row>
    <row r="11" spans="1:11" ht="18.75" customHeight="1">
      <c r="A11" s="30" t="s">
        <v>19</v>
      </c>
      <c r="B11" s="30"/>
      <c r="C11" s="30" t="s">
        <v>20</v>
      </c>
      <c r="D11" s="30"/>
      <c r="E11" s="30"/>
      <c r="F11" s="27" t="s">
        <v>21</v>
      </c>
      <c r="G11" s="25"/>
      <c r="H11" s="25"/>
      <c r="I11" s="25"/>
      <c r="J11" s="25"/>
      <c r="K11" s="26"/>
    </row>
    <row r="12" spans="1:11" ht="123" customHeight="1">
      <c r="A12" s="30"/>
      <c r="B12" s="30"/>
      <c r="C12" s="34" t="s">
        <v>56</v>
      </c>
      <c r="D12" s="34"/>
      <c r="E12" s="34"/>
      <c r="F12" s="35" t="s">
        <v>57</v>
      </c>
      <c r="G12" s="36"/>
      <c r="H12" s="36"/>
      <c r="I12" s="36"/>
      <c r="J12" s="36"/>
      <c r="K12" s="37"/>
    </row>
    <row r="13" spans="1:11" ht="33" customHeight="1">
      <c r="A13" s="43" t="s">
        <v>22</v>
      </c>
      <c r="B13" s="7" t="s">
        <v>23</v>
      </c>
      <c r="C13" s="3" t="s">
        <v>24</v>
      </c>
      <c r="D13" s="2" t="s">
        <v>25</v>
      </c>
      <c r="E13" s="3" t="s">
        <v>26</v>
      </c>
      <c r="F13" s="28" t="s">
        <v>27</v>
      </c>
      <c r="G13" s="29"/>
      <c r="H13" s="3" t="s">
        <v>10</v>
      </c>
      <c r="I13" s="3" t="s">
        <v>11</v>
      </c>
      <c r="J13" s="28" t="s">
        <v>13</v>
      </c>
      <c r="K13" s="29"/>
    </row>
    <row r="14" spans="1:11" ht="20.25" customHeight="1">
      <c r="A14" s="43"/>
      <c r="B14" s="46" t="s">
        <v>28</v>
      </c>
      <c r="C14" s="48" t="s">
        <v>29</v>
      </c>
      <c r="D14" s="15" t="s">
        <v>58</v>
      </c>
      <c r="E14" s="16" t="s">
        <v>59</v>
      </c>
      <c r="F14" s="38" t="s">
        <v>30</v>
      </c>
      <c r="G14" s="39"/>
      <c r="H14" s="3">
        <v>8</v>
      </c>
      <c r="I14" s="3">
        <v>8</v>
      </c>
      <c r="J14" s="28" t="s">
        <v>71</v>
      </c>
      <c r="K14" s="29"/>
    </row>
    <row r="15" spans="1:11" ht="20.25" customHeight="1">
      <c r="A15" s="43"/>
      <c r="B15" s="47"/>
      <c r="C15" s="48"/>
      <c r="D15" s="3" t="s">
        <v>31</v>
      </c>
      <c r="E15" s="16" t="s">
        <v>60</v>
      </c>
      <c r="F15" s="38" t="s">
        <v>32</v>
      </c>
      <c r="G15" s="39"/>
      <c r="H15" s="3">
        <v>8</v>
      </c>
      <c r="I15" s="3">
        <v>8</v>
      </c>
      <c r="J15" s="28" t="s">
        <v>71</v>
      </c>
      <c r="K15" s="29"/>
    </row>
    <row r="16" spans="1:11" ht="20.25" customHeight="1">
      <c r="A16" s="43"/>
      <c r="B16" s="47"/>
      <c r="C16" s="48"/>
      <c r="D16" s="3" t="s">
        <v>33</v>
      </c>
      <c r="E16" s="16" t="s">
        <v>61</v>
      </c>
      <c r="F16" s="38" t="s">
        <v>34</v>
      </c>
      <c r="G16" s="39"/>
      <c r="H16" s="3">
        <v>8</v>
      </c>
      <c r="I16" s="3">
        <v>8</v>
      </c>
      <c r="J16" s="28" t="s">
        <v>71</v>
      </c>
      <c r="K16" s="29"/>
    </row>
    <row r="17" spans="1:11" ht="20.25" customHeight="1">
      <c r="A17" s="43"/>
      <c r="B17" s="47"/>
      <c r="C17" s="9" t="s">
        <v>35</v>
      </c>
      <c r="D17" s="15" t="s">
        <v>54</v>
      </c>
      <c r="E17" s="16" t="s">
        <v>62</v>
      </c>
      <c r="F17" s="40">
        <v>1</v>
      </c>
      <c r="G17" s="39"/>
      <c r="H17" s="3">
        <v>8</v>
      </c>
      <c r="I17" s="3">
        <v>8</v>
      </c>
      <c r="J17" s="28" t="s">
        <v>71</v>
      </c>
      <c r="K17" s="29"/>
    </row>
    <row r="18" spans="1:11" ht="20.25" customHeight="1">
      <c r="A18" s="43"/>
      <c r="B18" s="47"/>
      <c r="C18" s="9" t="s">
        <v>36</v>
      </c>
      <c r="D18" s="3" t="s">
        <v>37</v>
      </c>
      <c r="E18" s="17" t="s">
        <v>63</v>
      </c>
      <c r="F18" s="40">
        <v>1</v>
      </c>
      <c r="G18" s="39"/>
      <c r="H18" s="3">
        <v>8</v>
      </c>
      <c r="I18" s="3">
        <v>8</v>
      </c>
      <c r="J18" s="28" t="s">
        <v>71</v>
      </c>
      <c r="K18" s="29"/>
    </row>
    <row r="19" spans="1:11" ht="75" customHeight="1">
      <c r="A19" s="43"/>
      <c r="B19" s="47"/>
      <c r="C19" s="9" t="s">
        <v>38</v>
      </c>
      <c r="D19" s="15" t="s">
        <v>66</v>
      </c>
      <c r="E19" s="16" t="s">
        <v>65</v>
      </c>
      <c r="F19" s="38" t="s">
        <v>73</v>
      </c>
      <c r="G19" s="39"/>
      <c r="H19" s="3">
        <v>10</v>
      </c>
      <c r="I19" s="3">
        <v>9</v>
      </c>
      <c r="J19" s="28" t="s">
        <v>64</v>
      </c>
      <c r="K19" s="29"/>
    </row>
    <row r="20" spans="1:11" ht="102.75" customHeight="1">
      <c r="A20" s="43"/>
      <c r="B20" s="9" t="s">
        <v>39</v>
      </c>
      <c r="C20" s="9" t="s">
        <v>40</v>
      </c>
      <c r="D20" s="15" t="s">
        <v>67</v>
      </c>
      <c r="E20" s="18" t="s">
        <v>68</v>
      </c>
      <c r="F20" s="38" t="s">
        <v>72</v>
      </c>
      <c r="G20" s="39"/>
      <c r="H20" s="3">
        <v>30</v>
      </c>
      <c r="I20" s="3">
        <v>30</v>
      </c>
      <c r="J20" s="28" t="s">
        <v>71</v>
      </c>
      <c r="K20" s="29"/>
    </row>
    <row r="21" spans="1:11" ht="31.5" customHeight="1">
      <c r="A21" s="43"/>
      <c r="B21" s="8" t="s">
        <v>41</v>
      </c>
      <c r="C21" s="9" t="s">
        <v>42</v>
      </c>
      <c r="D21" s="3" t="s">
        <v>43</v>
      </c>
      <c r="E21" s="15" t="s">
        <v>69</v>
      </c>
      <c r="F21" s="49">
        <v>1</v>
      </c>
      <c r="G21" s="29"/>
      <c r="H21" s="3">
        <v>10</v>
      </c>
      <c r="I21" s="3">
        <v>10</v>
      </c>
      <c r="J21" s="28" t="s">
        <v>71</v>
      </c>
      <c r="K21" s="29"/>
    </row>
    <row r="22" spans="1:11" ht="20.25" customHeight="1">
      <c r="A22" s="50" t="s">
        <v>44</v>
      </c>
      <c r="B22" s="51"/>
      <c r="C22" s="51"/>
      <c r="D22" s="51"/>
      <c r="E22" s="51"/>
      <c r="F22" s="51"/>
      <c r="G22" s="52"/>
      <c r="H22" s="11">
        <f>SUM(H14:H21)+H7</f>
        <v>100</v>
      </c>
      <c r="I22" s="19">
        <f>SUM(I14:I21)+I7</f>
        <v>93.08886537952922</v>
      </c>
      <c r="J22" s="50"/>
      <c r="K22" s="52"/>
    </row>
    <row r="23" spans="1:11" s="1" customFormat="1" ht="20.25" customHeight="1">
      <c r="A23" s="44" t="s">
        <v>45</v>
      </c>
      <c r="B23" s="55" t="s">
        <v>46</v>
      </c>
      <c r="C23" s="56"/>
      <c r="D23" s="48" t="s">
        <v>47</v>
      </c>
      <c r="E23" s="48"/>
      <c r="F23" s="48"/>
      <c r="G23" s="58" t="s">
        <v>48</v>
      </c>
      <c r="H23" s="58"/>
      <c r="I23" s="58"/>
      <c r="J23" s="58"/>
      <c r="K23" s="56"/>
    </row>
    <row r="24" spans="1:11" s="1" customFormat="1" ht="29.25" customHeight="1">
      <c r="A24" s="45"/>
      <c r="B24" s="55" t="s">
        <v>49</v>
      </c>
      <c r="C24" s="56"/>
      <c r="D24" s="48" t="s">
        <v>50</v>
      </c>
      <c r="E24" s="48"/>
      <c r="F24" s="48"/>
      <c r="G24" s="57" t="s">
        <v>70</v>
      </c>
      <c r="H24" s="58"/>
      <c r="I24" s="58"/>
      <c r="J24" s="58"/>
      <c r="K24" s="56"/>
    </row>
    <row r="25" spans="1:11" ht="18" customHeight="1">
      <c r="A25" s="41" t="s">
        <v>51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8" customHeight="1">
      <c r="A26" s="42" t="s">
        <v>52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</row>
  </sheetData>
  <sheetProtection/>
  <mergeCells count="52">
    <mergeCell ref="A11:B12"/>
    <mergeCell ref="A6:B10"/>
    <mergeCell ref="F9:G9"/>
    <mergeCell ref="F10:G10"/>
    <mergeCell ref="B24:C24"/>
    <mergeCell ref="D24:F24"/>
    <mergeCell ref="G24:K24"/>
    <mergeCell ref="B23:C23"/>
    <mergeCell ref="D23:F23"/>
    <mergeCell ref="G23:K23"/>
    <mergeCell ref="A25:K25"/>
    <mergeCell ref="A26:K26"/>
    <mergeCell ref="A13:A21"/>
    <mergeCell ref="A23:A24"/>
    <mergeCell ref="B14:B19"/>
    <mergeCell ref="C14:C16"/>
    <mergeCell ref="F21:G21"/>
    <mergeCell ref="J21:K21"/>
    <mergeCell ref="A22:G22"/>
    <mergeCell ref="J22:K22"/>
    <mergeCell ref="F18:G18"/>
    <mergeCell ref="J18:K18"/>
    <mergeCell ref="F19:G19"/>
    <mergeCell ref="J19:K19"/>
    <mergeCell ref="F20:G20"/>
    <mergeCell ref="J20:K20"/>
    <mergeCell ref="F15:G15"/>
    <mergeCell ref="J15:K15"/>
    <mergeCell ref="F16:G16"/>
    <mergeCell ref="J16:K16"/>
    <mergeCell ref="F17:G17"/>
    <mergeCell ref="J17:K17"/>
    <mergeCell ref="C12:E12"/>
    <mergeCell ref="F12:K12"/>
    <mergeCell ref="F13:G13"/>
    <mergeCell ref="J13:K13"/>
    <mergeCell ref="F14:G14"/>
    <mergeCell ref="J14:K14"/>
    <mergeCell ref="F6:G6"/>
    <mergeCell ref="F7:G7"/>
    <mergeCell ref="F8:G8"/>
    <mergeCell ref="C11:E11"/>
    <mergeCell ref="F11:K11"/>
    <mergeCell ref="K7:K10"/>
    <mergeCell ref="A1:K1"/>
    <mergeCell ref="A2:K2"/>
    <mergeCell ref="A3:K3"/>
    <mergeCell ref="A4:B4"/>
    <mergeCell ref="C4:K4"/>
    <mergeCell ref="A5:B5"/>
    <mergeCell ref="C5:D5"/>
    <mergeCell ref="F5:K5"/>
  </mergeCells>
  <printOptions horizontalCentered="1"/>
  <pageMargins left="0.2362204724409449" right="0.2362204724409449" top="0.3937007874015748" bottom="0.3937007874015748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JK</cp:lastModifiedBy>
  <cp:lastPrinted>2020-08-12T09:05:22Z</cp:lastPrinted>
  <dcterms:created xsi:type="dcterms:W3CDTF">2006-09-15T19:21:51Z</dcterms:created>
  <dcterms:modified xsi:type="dcterms:W3CDTF">2023-05-10T01:48:51Z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</Properties>
</file>