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8" activeTab="16"/>
  </bookViews>
  <sheets>
    <sheet name="ev1dsl" sheetId="1" state="hidden" r:id="rId1"/>
    <sheet name="xYYzfz" sheetId="2" state="hidden" r:id="rId2"/>
    <sheet name="社区办公场所及公共设施提升（2018）" sheetId="3" r:id="rId3"/>
    <sheet name="弥补办公经费（2018）" sheetId="4" r:id="rId4"/>
    <sheet name="社区拆违及恢复经费（2018）" sheetId="5" r:id="rId5"/>
    <sheet name="社区党建经费（2018）" sheetId="6" r:id="rId6"/>
    <sheet name="综治执法维稳经费（2018）" sheetId="7" r:id="rId7"/>
    <sheet name="市容环境整治及维修维护经费（2018）" sheetId="8" r:id="rId8"/>
    <sheet name="文化体育卫生经费（2018）" sheetId="9" r:id="rId9"/>
    <sheet name="大气网格员工资" sheetId="10" r:id="rId10"/>
    <sheet name="弥补办公经费" sheetId="11" r:id="rId11"/>
    <sheet name="综治执法维稳经费" sheetId="12" r:id="rId12"/>
    <sheet name="文化体育卫生经费" sheetId="13" r:id="rId13"/>
    <sheet name="社区拆违及恢复经费" sheetId="14" r:id="rId14"/>
    <sheet name="社区办公场所及公共设施提升经费" sheetId="15" r:id="rId15"/>
    <sheet name="社区党建经费" sheetId="16" r:id="rId16"/>
    <sheet name="市容环境整治及维修维护" sheetId="17" r:id="rId17"/>
  </sheets>
  <definedNames>
    <definedName name="_xlnm.Print_Area" localSheetId="2">'社区办公场所及公共设施提升（2018）'!$A$1:$K$47</definedName>
    <definedName name="_xlnm.Print_Area" localSheetId="3">'弥补办公经费（2018）'!$A$1:$K$47</definedName>
    <definedName name="_xlnm.Print_Area" localSheetId="4">'社区拆违及恢复经费（2018）'!$A$1:$K$47</definedName>
    <definedName name="_xlnm.Print_Area" localSheetId="5">'社区党建经费（2018）'!$A$1:$K$47</definedName>
    <definedName name="_xlnm.Print_Area" localSheetId="6">'综治执法维稳经费（2018）'!$A$1:$K$47</definedName>
    <definedName name="_xlnm.Print_Area" localSheetId="7">'市容环境整治及维修维护经费（2018）'!$A$1:$K$47</definedName>
    <definedName name="_xlnm.Print_Area" localSheetId="8">'文化体育卫生经费（2018）'!$A$1:$K$47</definedName>
    <definedName name="_xlnm.Print_Area" localSheetId="9">'大气网格员工资'!$A$1:$K$47</definedName>
    <definedName name="_xlnm.Print_Area" localSheetId="10">'弥补办公经费'!$A$1:$K$47</definedName>
    <definedName name="_xlnm.Print_Area" localSheetId="11">'综治执法维稳经费'!$A$1:$K$47</definedName>
    <definedName name="_xlnm.Print_Area" localSheetId="12">'文化体育卫生经费'!$A$1:$K$47</definedName>
    <definedName name="_xlnm.Print_Area" localSheetId="13">'社区拆违及恢复经费'!$A$1:$K$47</definedName>
    <definedName name="_xlnm.Print_Area" localSheetId="14">'社区办公场所及公共设施提升经费'!$A$1:$K$47</definedName>
    <definedName name="_xlnm.Print_Area" localSheetId="15">'社区党建经费'!$A$1:$K$47</definedName>
    <definedName name="_xlnm.Print_Area" localSheetId="16">'市容环境整治及维修维护'!$A$1:$K$47</definedName>
  </definedNames>
  <calcPr fullCalcOnLoad="1"/>
</workbook>
</file>

<file path=xl/sharedStrings.xml><?xml version="1.0" encoding="utf-8"?>
<sst xmlns="http://schemas.openxmlformats.org/spreadsheetml/2006/main" count="1198" uniqueCount="189">
  <si>
    <t>附件1</t>
  </si>
  <si>
    <t xml:space="preserve">项目支出绩效自评表 </t>
  </si>
  <si>
    <t>（2019年度）</t>
  </si>
  <si>
    <t>项目名称</t>
  </si>
  <si>
    <t>社区办公场所及公共设施提升（2018）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</si>
  <si>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</si>
  <si>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</si>
  <si>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</si>
  <si>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</si>
  <si>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</si>
  <si>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</si>
  <si>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</si>
  <si>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</si>
  <si>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</si>
  <si>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</si>
  <si>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</si>
  <si>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</si>
  <si>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</si>
  <si>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</si>
  <si>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</si>
  <si>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</si>
  <si>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</si>
  <si>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</si>
  <si>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</si>
  <si>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优化街道社区办公环境，保障社区工作顺利开展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</si>
  <si>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</si>
  <si>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</si>
  <si>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</si>
  <si>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</si>
  <si>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</si>
  <si>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</si>
  <si>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</si>
  <si>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</si>
  <si>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辖区面积</t>
  </si>
  <si>
    <t>2.2平方公里</t>
  </si>
  <si>
    <t>质量指标</t>
  </si>
  <si>
    <t>公共设施达标率</t>
  </si>
  <si>
    <t>时效指标</t>
  </si>
  <si>
    <t>损坏设施更换及时性</t>
  </si>
  <si>
    <t>成本指标</t>
  </si>
  <si>
    <t>补助资金</t>
  </si>
  <si>
    <t>200万元</t>
  </si>
  <si>
    <t>效益指标</t>
  </si>
  <si>
    <t>经济效益指标</t>
  </si>
  <si>
    <t>社会效益指标</t>
  </si>
  <si>
    <t>促进社区基层治理</t>
  </si>
  <si>
    <t>生态效益指标</t>
  </si>
  <si>
    <t>改善社区面貌</t>
  </si>
  <si>
    <t>可持续影响指标</t>
  </si>
  <si>
    <t>满意度指标</t>
  </si>
  <si>
    <t>服务对象
满意度指标</t>
  </si>
  <si>
    <t>居民对公共设施满意度</t>
  </si>
  <si>
    <t>总分</t>
  </si>
  <si>
    <t>自评人员信息</t>
  </si>
  <si>
    <t>姓名</t>
  </si>
  <si>
    <t>职务</t>
  </si>
  <si>
    <t>工作单位及部门</t>
  </si>
  <si>
    <t>柴守诚</t>
  </si>
  <si>
    <t>科长</t>
  </si>
  <si>
    <t>天津市北辰区佳荣里街道办事处公共管理办公室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</si>
  <si>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</si>
  <si>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</si>
  <si>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弥补办公经费（2018）</t>
  </si>
  <si>
    <t>弥补街道办公经费不足，保障工作顺利开展</t>
  </si>
  <si>
    <t>招聘劳务外包人员</t>
  </si>
  <si>
    <t>4人</t>
  </si>
  <si>
    <t>外包人员工资发放合规</t>
  </si>
  <si>
    <t>外包人员工资及时发放</t>
  </si>
  <si>
    <t>按月及时发放</t>
  </si>
  <si>
    <t>外包人员招聘成本</t>
  </si>
  <si>
    <t>20万元</t>
  </si>
  <si>
    <t>创造就业岗位</t>
  </si>
  <si>
    <t>4个</t>
  </si>
  <si>
    <t>提高机关工作效率</t>
  </si>
  <si>
    <t>有效提高</t>
  </si>
  <si>
    <t>招聘人员满意度</t>
  </si>
  <si>
    <t>熊新</t>
  </si>
  <si>
    <t>社区拆违及恢复经费（2018）</t>
  </si>
  <si>
    <t>1、保障拆违工作顺利开展，大力消除存量违规建筑。
2、提高拆违宣传力度，全面遏制新增违法建筑。
3、消除社区安全隐患，提升社区整体环境。</t>
  </si>
  <si>
    <t>拆除违章检查覆盖社区</t>
  </si>
  <si>
    <t>12个</t>
  </si>
  <si>
    <t>拆违恢复验收合格率</t>
  </si>
  <si>
    <t>100%</t>
  </si>
  <si>
    <t>拆违按期完成率</t>
  </si>
  <si>
    <t>违建拆除费用</t>
  </si>
  <si>
    <t>100万元</t>
  </si>
  <si>
    <t>优化社区环境</t>
  </si>
  <si>
    <t>长期</t>
  </si>
  <si>
    <t>消除社区安全隐患率</t>
  </si>
  <si>
    <t>≥80%</t>
  </si>
  <si>
    <t>受益群体满意度</t>
  </si>
  <si>
    <t>邓志强</t>
  </si>
  <si>
    <t>队长</t>
  </si>
  <si>
    <t>社区党建经费（2018）</t>
  </si>
  <si>
    <t>加强社区党务工作，建设服务型党组织</t>
  </si>
  <si>
    <t>购买创文宣传品</t>
  </si>
  <si>
    <t>制作创文公益广告</t>
  </si>
  <si>
    <t>大力宣传核心价值观</t>
  </si>
  <si>
    <t>广告制作服务费</t>
  </si>
  <si>
    <t>50万</t>
  </si>
  <si>
    <t>党建工作居民知晓率</t>
  </si>
  <si>
    <t>遏制违章建筑新增</t>
  </si>
  <si>
    <t>有效控制</t>
  </si>
  <si>
    <t>群众满意度调查</t>
  </si>
  <si>
    <t>米宏伟</t>
  </si>
  <si>
    <t>综治执法维稳经费（2018）</t>
  </si>
  <si>
    <t>加强街道治安综合治理，维护社会大局稳定</t>
  </si>
  <si>
    <t>技防设施覆盖社区</t>
  </si>
  <si>
    <t>综治武装宣传覆盖率</t>
  </si>
  <si>
    <t>志愿者建购春夏服装</t>
  </si>
  <si>
    <t>及时购买</t>
  </si>
  <si>
    <t>信访重点人值守稳控</t>
  </si>
  <si>
    <t>按标准发放补贴</t>
  </si>
  <si>
    <t>建设安全宜居环境</t>
  </si>
  <si>
    <t>保持稳定</t>
  </si>
  <si>
    <t>平安志愿者队伍建设</t>
  </si>
  <si>
    <t>常态化</t>
  </si>
  <si>
    <t>服务对象满意度</t>
  </si>
  <si>
    <t>王冠丁</t>
  </si>
  <si>
    <t>市容环境整治及维修维护经费（2018）</t>
  </si>
  <si>
    <t>保障城市环境卫生设施运营与维护保障</t>
  </si>
  <si>
    <t>市容清整覆盖面积</t>
  </si>
  <si>
    <t>维修维护达标率</t>
  </si>
  <si>
    <t>垃圾清运及时性</t>
  </si>
  <si>
    <t>≤100万元</t>
  </si>
  <si>
    <t>道路清扫无死角</t>
  </si>
  <si>
    <t>辖区生态环境改善率</t>
  </si>
  <si>
    <t>文化体育卫生经费（2018）</t>
  </si>
  <si>
    <t>支持街道文化体育卫生服务，构建现代公共文化体育卫生服务体系</t>
  </si>
  <si>
    <t>完成文体活动中心建设</t>
  </si>
  <si>
    <t>1个</t>
  </si>
  <si>
    <t>文体中心验收合格率</t>
  </si>
  <si>
    <t>文体中心启用时间</t>
  </si>
  <si>
    <t>2019年年底投入使用</t>
  </si>
  <si>
    <t>采购文体中心用品</t>
  </si>
  <si>
    <t>居民文化活动参与度</t>
  </si>
  <si>
    <t>文体中心长期免费开放</t>
  </si>
  <si>
    <t>李玉香</t>
  </si>
  <si>
    <t>大气网格员工资</t>
  </si>
  <si>
    <t>加强大气污染综合治理，全面改善辖区空气质量</t>
  </si>
  <si>
    <t>大气网格员人数</t>
  </si>
  <si>
    <t>6人</t>
  </si>
  <si>
    <t>补助资金发放率</t>
  </si>
  <si>
    <t>网格员工资发放时间</t>
  </si>
  <si>
    <t>按月发放</t>
  </si>
  <si>
    <t xml:space="preserve">人均补助标准 </t>
  </si>
  <si>
    <t>48000元</t>
  </si>
  <si>
    <t>6个</t>
  </si>
  <si>
    <t>改善生态环境</t>
  </si>
  <si>
    <t>有效改善</t>
  </si>
  <si>
    <t>居民对辖区环境满意度</t>
  </si>
  <si>
    <t>95%%</t>
  </si>
  <si>
    <t>弥补办公经费</t>
  </si>
  <si>
    <t>未拨款</t>
  </si>
  <si>
    <t>综治执法维稳经费</t>
  </si>
  <si>
    <t>技防设施全覆盖社区</t>
  </si>
  <si>
    <t>建设平安志愿者队伍</t>
  </si>
  <si>
    <t>及时完成</t>
  </si>
  <si>
    <t>重点人三道防线稳控</t>
  </si>
  <si>
    <t>有效保持</t>
  </si>
  <si>
    <t>居民对社会治安满意度</t>
  </si>
  <si>
    <t>文化体育卫生经费</t>
  </si>
  <si>
    <t>文体活动覆盖社区</t>
  </si>
  <si>
    <t>文体活动高质高量</t>
  </si>
  <si>
    <t>内容丰富，形式多样</t>
  </si>
  <si>
    <t>文体中心投入使用</t>
  </si>
  <si>
    <t>文卫活动成本</t>
  </si>
  <si>
    <t>多方询价，有效控制</t>
  </si>
  <si>
    <t>丰富居民文化生活</t>
  </si>
  <si>
    <t>居民对文体活动满意度</t>
  </si>
  <si>
    <t>社区拆违及恢复经费</t>
  </si>
  <si>
    <t>社区办公场所及公共设施提升经费</t>
  </si>
  <si>
    <t>街域面积</t>
  </si>
  <si>
    <t>更新设施验收合格率</t>
  </si>
  <si>
    <t>提高办公效率</t>
  </si>
  <si>
    <t>设施提升成本</t>
  </si>
  <si>
    <t>50万元</t>
  </si>
  <si>
    <t>社区党建经费</t>
  </si>
  <si>
    <t>党建工作覆盖社区</t>
  </si>
  <si>
    <t>创文公益广告达标率</t>
  </si>
  <si>
    <t>及时有效</t>
  </si>
  <si>
    <t>居民知晓率</t>
  </si>
  <si>
    <t>党员满意度</t>
  </si>
  <si>
    <t>市容环境整治及维修维护</t>
  </si>
  <si>
    <t>市容维修维护达标率</t>
  </si>
  <si>
    <t>损坏设施更换及时率</t>
  </si>
  <si>
    <t>市容清整成本</t>
  </si>
  <si>
    <t>60万元</t>
  </si>
  <si>
    <t>生态环境改善率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</si>
</sst>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14" fillId="0" borderId="0">
      <alignment/>
      <protection/>
    </xf>
  </cellStyleXfs>
  <cellXfs count="8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/>
    </xf>
    <xf numFmtId="176" fontId="46" fillId="0" borderId="11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255"/>
    </xf>
    <xf numFmtId="0" fontId="5" fillId="0" borderId="15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5" fillId="0" borderId="16" xfId="64" applyFont="1" applyBorder="1" applyAlignment="1">
      <alignment horizontal="center" vertical="center" wrapText="1"/>
      <protection/>
    </xf>
    <xf numFmtId="9" fontId="46" fillId="0" borderId="11" xfId="0" applyNumberFormat="1" applyFont="1" applyBorder="1" applyAlignment="1">
      <alignment horizontal="center" vertical="center" shrinkToFit="1"/>
    </xf>
    <xf numFmtId="0" fontId="5" fillId="0" borderId="17" xfId="64" applyFont="1" applyBorder="1" applyAlignment="1">
      <alignment horizontal="center" vertical="center" wrapText="1"/>
      <protection/>
    </xf>
    <xf numFmtId="9" fontId="2" fillId="0" borderId="11" xfId="65" applyNumberFormat="1" applyFont="1" applyBorder="1" applyAlignment="1">
      <alignment horizontal="center" vertical="center" shrinkToFit="1"/>
      <protection/>
    </xf>
    <xf numFmtId="0" fontId="2" fillId="0" borderId="11" xfId="65" applyFont="1" applyBorder="1" applyAlignment="1">
      <alignment horizontal="center" vertical="center" shrinkToFit="1"/>
      <protection/>
    </xf>
    <xf numFmtId="0" fontId="49" fillId="0" borderId="11" xfId="0" applyFont="1" applyBorder="1" applyAlignment="1">
      <alignment horizontal="center" vertical="center" shrinkToFit="1"/>
    </xf>
    <xf numFmtId="0" fontId="5" fillId="0" borderId="18" xfId="64" applyFont="1" applyBorder="1" applyAlignment="1">
      <alignment horizontal="center" vertical="center" wrapText="1"/>
      <protection/>
    </xf>
    <xf numFmtId="0" fontId="5" fillId="0" borderId="19" xfId="64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vertical="center" shrinkToFit="1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10" fontId="46" fillId="0" borderId="11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shrinkToFit="1"/>
    </xf>
    <xf numFmtId="9" fontId="49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46" fillId="0" borderId="11" xfId="0" applyNumberFormat="1" applyFont="1" applyFill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shrinkToFit="1"/>
    </xf>
    <xf numFmtId="0" fontId="2" fillId="0" borderId="11" xfId="65" applyFont="1" applyBorder="1" applyAlignment="1">
      <alignment horizontal="center" vertical="center" wrapText="1"/>
      <protection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center" vertical="center"/>
    </xf>
    <xf numFmtId="176" fontId="46" fillId="0" borderId="13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 wrapText="1"/>
    </xf>
    <xf numFmtId="0" fontId="2" fillId="0" borderId="13" xfId="65" applyFont="1" applyBorder="1" applyAlignment="1">
      <alignment horizontal="center" vertical="center" shrinkToFit="1"/>
      <protection/>
    </xf>
    <xf numFmtId="0" fontId="2" fillId="0" borderId="14" xfId="65" applyFont="1" applyBorder="1" applyAlignment="1">
      <alignment horizontal="center" vertical="center" shrinkToFit="1"/>
      <protection/>
    </xf>
    <xf numFmtId="9" fontId="2" fillId="0" borderId="13" xfId="65" applyNumberFormat="1" applyFont="1" applyBorder="1" applyAlignment="1">
      <alignment horizontal="center" vertical="center" shrinkToFit="1"/>
      <protection/>
    </xf>
    <xf numFmtId="9" fontId="2" fillId="0" borderId="14" xfId="65" applyNumberFormat="1" applyFont="1" applyBorder="1" applyAlignment="1">
      <alignment horizontal="center" vertical="center" shrinkToFit="1"/>
      <protection/>
    </xf>
    <xf numFmtId="9" fontId="46" fillId="0" borderId="13" xfId="0" applyNumberFormat="1" applyFont="1" applyBorder="1" applyAlignment="1">
      <alignment horizontal="center" vertical="center" shrinkToFit="1"/>
    </xf>
    <xf numFmtId="9" fontId="5" fillId="0" borderId="11" xfId="0" applyNumberFormat="1" applyFont="1" applyBorder="1" applyAlignment="1">
      <alignment horizontal="center" vertical="center" shrinkToFit="1"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14" xfId="65" applyFont="1" applyBorder="1" applyAlignment="1">
      <alignment horizontal="center" vertical="center" wrapText="1"/>
      <protection/>
    </xf>
    <xf numFmtId="0" fontId="2" fillId="0" borderId="13" xfId="65" applyFont="1" applyFill="1" applyBorder="1" applyAlignment="1">
      <alignment horizontal="center" vertical="center" wrapText="1"/>
      <protection/>
    </xf>
    <xf numFmtId="0" fontId="2" fillId="0" borderId="14" xfId="65" applyFont="1" applyFill="1" applyBorder="1" applyAlignment="1">
      <alignment horizontal="center" vertical="center" wrapText="1"/>
      <protection/>
    </xf>
    <xf numFmtId="0" fontId="2" fillId="0" borderId="12" xfId="65" applyFont="1" applyBorder="1" applyAlignment="1">
      <alignment horizontal="center" vertical="center" shrinkToFit="1"/>
      <protection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left" vertical="center" wrapText="1"/>
    </xf>
    <xf numFmtId="176" fontId="46" fillId="0" borderId="22" xfId="0" applyNumberFormat="1" applyFont="1" applyBorder="1" applyAlignment="1">
      <alignment horizontal="center" vertical="center"/>
    </xf>
    <xf numFmtId="176" fontId="46" fillId="0" borderId="23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7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J39" sqref="J39:K39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138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>
        <v>8.8376</v>
      </c>
      <c r="E7" s="13">
        <v>8.8376</v>
      </c>
      <c r="F7" s="14">
        <v>8.8376</v>
      </c>
      <c r="G7" s="15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13">
        <v>8.8376</v>
      </c>
      <c r="E8" s="13">
        <v>8.8376</v>
      </c>
      <c r="F8" s="14">
        <v>8.8376</v>
      </c>
      <c r="G8" s="15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139</v>
      </c>
      <c r="D12" s="18"/>
      <c r="E12" s="18"/>
      <c r="F12" s="19" t="s">
        <v>139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140</v>
      </c>
      <c r="E14" s="24" t="s">
        <v>141</v>
      </c>
      <c r="F14" s="25" t="s">
        <v>141</v>
      </c>
      <c r="G14" s="26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142</v>
      </c>
      <c r="E17" s="28">
        <v>1</v>
      </c>
      <c r="F17" s="70">
        <v>1</v>
      </c>
      <c r="G17" s="26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143</v>
      </c>
      <c r="E20" s="55" t="s">
        <v>144</v>
      </c>
      <c r="F20" s="25" t="s">
        <v>144</v>
      </c>
      <c r="G20" s="26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145</v>
      </c>
      <c r="E23" s="24" t="s">
        <v>146</v>
      </c>
      <c r="F23" s="25" t="s">
        <v>146</v>
      </c>
      <c r="G23" s="26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8"/>
      <c r="F26" s="70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71</v>
      </c>
      <c r="E29" s="56" t="s">
        <v>147</v>
      </c>
      <c r="F29" s="70" t="s">
        <v>147</v>
      </c>
      <c r="G29" s="26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 t="s">
        <v>148</v>
      </c>
      <c r="E32" s="71" t="s">
        <v>149</v>
      </c>
      <c r="F32" s="70" t="s">
        <v>149</v>
      </c>
      <c r="G32" s="26"/>
      <c r="H32" s="24">
        <v>10</v>
      </c>
      <c r="I32" s="24">
        <v>10</v>
      </c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150</v>
      </c>
      <c r="E38" s="28" t="s">
        <v>151</v>
      </c>
      <c r="F38" s="70">
        <v>0.95</v>
      </c>
      <c r="G38" s="26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57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2">
      <selection activeCell="A11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152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58">
        <v>222.3504</v>
      </c>
      <c r="E7" s="58">
        <v>222.3504</v>
      </c>
      <c r="F7" s="64">
        <v>0</v>
      </c>
      <c r="G7" s="65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58">
        <v>222.3504</v>
      </c>
      <c r="E8" s="58">
        <v>222.3504</v>
      </c>
      <c r="F8" s="64">
        <v>0</v>
      </c>
      <c r="G8" s="65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63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31" t="s">
        <v>64</v>
      </c>
      <c r="E14" s="31" t="s">
        <v>65</v>
      </c>
      <c r="F14" s="66" t="s">
        <v>65</v>
      </c>
      <c r="G14" s="67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31"/>
      <c r="E15" s="31"/>
      <c r="F15" s="66"/>
      <c r="G15" s="67"/>
      <c r="H15" s="24"/>
      <c r="I15" s="24"/>
      <c r="J15" s="25"/>
      <c r="K15" s="26"/>
    </row>
    <row r="16" spans="1:11" ht="20.25" customHeight="1">
      <c r="A16" s="21"/>
      <c r="B16" s="27"/>
      <c r="C16" s="23"/>
      <c r="D16" s="31"/>
      <c r="E16" s="31"/>
      <c r="F16" s="66"/>
      <c r="G16" s="67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31" t="s">
        <v>66</v>
      </c>
      <c r="E17" s="30">
        <v>1</v>
      </c>
      <c r="F17" s="68">
        <v>1</v>
      </c>
      <c r="G17" s="69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31"/>
      <c r="E18" s="31"/>
      <c r="F18" s="66"/>
      <c r="G18" s="67"/>
      <c r="H18" s="24"/>
      <c r="I18" s="24"/>
      <c r="J18" s="25"/>
      <c r="K18" s="26"/>
    </row>
    <row r="19" spans="1:11" ht="20.25" customHeight="1">
      <c r="A19" s="21"/>
      <c r="B19" s="27"/>
      <c r="C19" s="23"/>
      <c r="D19" s="31"/>
      <c r="E19" s="31"/>
      <c r="F19" s="66"/>
      <c r="G19" s="67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31" t="s">
        <v>67</v>
      </c>
      <c r="E20" s="31" t="s">
        <v>68</v>
      </c>
      <c r="F20" s="66" t="s">
        <v>68</v>
      </c>
      <c r="G20" s="67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31"/>
      <c r="E21" s="31"/>
      <c r="F21" s="66"/>
      <c r="G21" s="67"/>
      <c r="H21" s="24"/>
      <c r="I21" s="24"/>
      <c r="J21" s="25"/>
      <c r="K21" s="26"/>
    </row>
    <row r="22" spans="1:11" ht="20.25" customHeight="1">
      <c r="A22" s="21"/>
      <c r="B22" s="27"/>
      <c r="C22" s="23"/>
      <c r="D22" s="31"/>
      <c r="E22" s="31"/>
      <c r="F22" s="66"/>
      <c r="G22" s="67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31" t="s">
        <v>69</v>
      </c>
      <c r="E23" s="31" t="s">
        <v>70</v>
      </c>
      <c r="F23" s="66" t="s">
        <v>70</v>
      </c>
      <c r="G23" s="67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31"/>
      <c r="E24" s="31"/>
      <c r="F24" s="66"/>
      <c r="G24" s="67"/>
      <c r="H24" s="24"/>
      <c r="I24" s="24"/>
      <c r="J24" s="25"/>
      <c r="K24" s="26"/>
    </row>
    <row r="25" spans="1:13" ht="20.25" customHeight="1">
      <c r="A25" s="21"/>
      <c r="B25" s="29"/>
      <c r="C25" s="23"/>
      <c r="D25" s="31"/>
      <c r="E25" s="31"/>
      <c r="F25" s="66"/>
      <c r="G25" s="67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31"/>
      <c r="E26" s="31"/>
      <c r="F26" s="66"/>
      <c r="G26" s="67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31"/>
      <c r="F27" s="66"/>
      <c r="G27" s="67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31"/>
      <c r="F28" s="66"/>
      <c r="G28" s="67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31" t="s">
        <v>71</v>
      </c>
      <c r="E29" s="31" t="s">
        <v>72</v>
      </c>
      <c r="F29" s="66" t="s">
        <v>72</v>
      </c>
      <c r="G29" s="67"/>
      <c r="H29" s="24">
        <v>10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31"/>
      <c r="E30" s="31"/>
      <c r="F30" s="66"/>
      <c r="G30" s="67"/>
      <c r="H30" s="24"/>
      <c r="I30" s="24"/>
      <c r="J30" s="25"/>
      <c r="K30" s="26"/>
    </row>
    <row r="31" spans="1:11" ht="20.25" customHeight="1">
      <c r="A31" s="21"/>
      <c r="B31" s="27"/>
      <c r="C31" s="23"/>
      <c r="D31" s="31"/>
      <c r="E31" s="31"/>
      <c r="F31" s="66"/>
      <c r="G31" s="67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31"/>
      <c r="E32" s="31"/>
      <c r="F32" s="66"/>
      <c r="G32" s="67"/>
      <c r="H32" s="24"/>
      <c r="I32" s="24"/>
      <c r="J32" s="25"/>
      <c r="K32" s="26"/>
    </row>
    <row r="33" spans="1:11" ht="20.25" customHeight="1">
      <c r="A33" s="21"/>
      <c r="B33" s="27"/>
      <c r="C33" s="23"/>
      <c r="D33" s="31"/>
      <c r="E33" s="31"/>
      <c r="F33" s="66"/>
      <c r="G33" s="67"/>
      <c r="H33" s="24"/>
      <c r="I33" s="24"/>
      <c r="J33" s="25"/>
      <c r="K33" s="26"/>
    </row>
    <row r="34" spans="1:11" ht="20.25" customHeight="1">
      <c r="A34" s="21"/>
      <c r="B34" s="27"/>
      <c r="C34" s="23"/>
      <c r="D34" s="31"/>
      <c r="E34" s="31"/>
      <c r="F34" s="66"/>
      <c r="G34" s="67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31" t="s">
        <v>73</v>
      </c>
      <c r="E35" s="31" t="s">
        <v>74</v>
      </c>
      <c r="F35" s="66" t="s">
        <v>74</v>
      </c>
      <c r="G35" s="67"/>
      <c r="H35" s="24">
        <v>10</v>
      </c>
      <c r="I35" s="24">
        <v>0</v>
      </c>
      <c r="J35" s="25" t="s">
        <v>153</v>
      </c>
      <c r="K35" s="26"/>
    </row>
    <row r="36" spans="1:11" ht="20.25" customHeight="1">
      <c r="A36" s="21"/>
      <c r="B36" s="27"/>
      <c r="C36" s="33"/>
      <c r="D36" s="31"/>
      <c r="E36" s="31"/>
      <c r="F36" s="66"/>
      <c r="G36" s="67"/>
      <c r="H36" s="24"/>
      <c r="I36" s="24"/>
      <c r="J36" s="25"/>
      <c r="K36" s="26"/>
    </row>
    <row r="37" spans="1:11" ht="20.25" customHeight="1">
      <c r="A37" s="21"/>
      <c r="B37" s="29"/>
      <c r="C37" s="34"/>
      <c r="D37" s="31"/>
      <c r="E37" s="31"/>
      <c r="F37" s="66"/>
      <c r="G37" s="67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31" t="s">
        <v>75</v>
      </c>
      <c r="E38" s="30">
        <v>1</v>
      </c>
      <c r="F38" s="68">
        <v>1</v>
      </c>
      <c r="G38" s="69"/>
      <c r="H38" s="24">
        <v>10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31"/>
      <c r="E39" s="30"/>
      <c r="F39" s="68"/>
      <c r="G39" s="69"/>
      <c r="H39" s="24"/>
      <c r="I39" s="35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76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3">
      <selection activeCell="A6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154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3">
        <v>100</v>
      </c>
      <c r="E7" s="5">
        <v>100</v>
      </c>
      <c r="F7" s="10">
        <v>0</v>
      </c>
      <c r="G7" s="11"/>
      <c r="H7" s="5">
        <v>10</v>
      </c>
      <c r="I7" s="5"/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63">
        <v>100</v>
      </c>
      <c r="E8" s="5">
        <v>100</v>
      </c>
      <c r="F8" s="10">
        <v>0</v>
      </c>
      <c r="G8" s="11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106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155</v>
      </c>
      <c r="E14" s="24" t="s">
        <v>80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108</v>
      </c>
      <c r="E17" s="28">
        <v>1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156</v>
      </c>
      <c r="E20" s="55" t="s">
        <v>157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158</v>
      </c>
      <c r="E23" s="24" t="s">
        <v>112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113</v>
      </c>
      <c r="E29" s="56" t="s">
        <v>159</v>
      </c>
      <c r="F29" s="25">
        <v>0</v>
      </c>
      <c r="G29" s="26"/>
      <c r="H29" s="24">
        <v>15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160</v>
      </c>
      <c r="E38" s="28">
        <v>0.95</v>
      </c>
      <c r="F38" s="25">
        <v>0</v>
      </c>
      <c r="G38" s="26"/>
      <c r="H38" s="24">
        <v>15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118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A1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161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3">
        <v>50</v>
      </c>
      <c r="E7" s="5">
        <v>50</v>
      </c>
      <c r="F7" s="10">
        <v>0</v>
      </c>
      <c r="G7" s="11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63">
        <v>50</v>
      </c>
      <c r="E8" s="5">
        <v>50</v>
      </c>
      <c r="F8" s="10">
        <v>0</v>
      </c>
      <c r="G8" s="11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128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162</v>
      </c>
      <c r="E14" s="24" t="s">
        <v>80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163</v>
      </c>
      <c r="E17" s="24" t="s">
        <v>164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165</v>
      </c>
      <c r="E20" s="55" t="s">
        <v>133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166</v>
      </c>
      <c r="E23" s="24" t="s">
        <v>167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168</v>
      </c>
      <c r="E29" s="56" t="s">
        <v>74</v>
      </c>
      <c r="F29" s="25">
        <v>0</v>
      </c>
      <c r="G29" s="26"/>
      <c r="H29" s="24">
        <v>15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169</v>
      </c>
      <c r="E38" s="28">
        <v>1</v>
      </c>
      <c r="F38" s="25">
        <v>0</v>
      </c>
      <c r="G38" s="26"/>
      <c r="H38" s="24">
        <v>15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137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A1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170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0">
        <v>100</v>
      </c>
      <c r="E7" s="60">
        <v>100</v>
      </c>
      <c r="F7" s="10">
        <v>0</v>
      </c>
      <c r="G7" s="11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60">
        <v>100</v>
      </c>
      <c r="E8" s="60">
        <v>100</v>
      </c>
      <c r="F8" s="10">
        <v>0</v>
      </c>
      <c r="G8" s="11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61" t="s">
        <v>78</v>
      </c>
      <c r="D12" s="61"/>
      <c r="E12" s="61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79</v>
      </c>
      <c r="E14" s="24" t="s">
        <v>80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81</v>
      </c>
      <c r="E17" s="24" t="s">
        <v>82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83</v>
      </c>
      <c r="E20" s="55" t="s">
        <v>82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84</v>
      </c>
      <c r="E23" s="24" t="s">
        <v>85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86</v>
      </c>
      <c r="E29" s="56" t="s">
        <v>87</v>
      </c>
      <c r="F29" s="25">
        <v>0</v>
      </c>
      <c r="G29" s="26"/>
      <c r="H29" s="24">
        <v>10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 t="s">
        <v>88</v>
      </c>
      <c r="E35" s="24" t="s">
        <v>89</v>
      </c>
      <c r="F35" s="25">
        <v>0</v>
      </c>
      <c r="G35" s="26"/>
      <c r="H35" s="24">
        <v>10</v>
      </c>
      <c r="I35" s="24">
        <v>0</v>
      </c>
      <c r="J35" s="25" t="s">
        <v>153</v>
      </c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90</v>
      </c>
      <c r="E38" s="24" t="s">
        <v>82</v>
      </c>
      <c r="F38" s="25">
        <v>0</v>
      </c>
      <c r="G38" s="26"/>
      <c r="H38" s="24">
        <v>10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62"/>
      <c r="E39" s="35"/>
      <c r="F39" s="25"/>
      <c r="G39" s="26"/>
      <c r="H39" s="24"/>
      <c r="I39" s="35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91</v>
      </c>
      <c r="C43" s="42"/>
      <c r="D43" s="23" t="s">
        <v>92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A1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171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58">
        <v>182.098127</v>
      </c>
      <c r="E7" s="13">
        <v>182.098127</v>
      </c>
      <c r="F7" s="14">
        <v>0</v>
      </c>
      <c r="G7" s="15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58">
        <v>182.098127</v>
      </c>
      <c r="E8" s="13">
        <v>182.098127</v>
      </c>
      <c r="F8" s="14">
        <v>0</v>
      </c>
      <c r="G8" s="15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24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172</v>
      </c>
      <c r="E14" s="24" t="s">
        <v>34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173</v>
      </c>
      <c r="E17" s="28">
        <v>1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174</v>
      </c>
      <c r="E20" s="59">
        <v>0.2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175</v>
      </c>
      <c r="E23" s="24" t="s">
        <v>176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45</v>
      </c>
      <c r="E29" s="30">
        <v>1</v>
      </c>
      <c r="F29" s="25">
        <v>0</v>
      </c>
      <c r="G29" s="26"/>
      <c r="H29" s="24">
        <v>10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24"/>
      <c r="E30" s="31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31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 t="s">
        <v>47</v>
      </c>
      <c r="E32" s="30">
        <v>1</v>
      </c>
      <c r="F32" s="25">
        <v>0</v>
      </c>
      <c r="G32" s="26"/>
      <c r="H32" s="24">
        <v>10</v>
      </c>
      <c r="I32" s="24">
        <v>0</v>
      </c>
      <c r="J32" s="25" t="s">
        <v>153</v>
      </c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117</v>
      </c>
      <c r="E38" s="30">
        <v>1</v>
      </c>
      <c r="F38" s="25">
        <v>0</v>
      </c>
      <c r="G38" s="26"/>
      <c r="H38" s="24">
        <v>10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57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3">
      <selection activeCell="A13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177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5">
        <v>50</v>
      </c>
      <c r="E7" s="5">
        <v>50</v>
      </c>
      <c r="F7" s="10">
        <v>0</v>
      </c>
      <c r="G7" s="11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5">
        <v>50</v>
      </c>
      <c r="E8" s="5">
        <v>50</v>
      </c>
      <c r="F8" s="10">
        <v>0</v>
      </c>
      <c r="G8" s="11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94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178</v>
      </c>
      <c r="E14" s="24" t="s">
        <v>80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179</v>
      </c>
      <c r="E17" s="28">
        <v>1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97</v>
      </c>
      <c r="E20" s="55" t="s">
        <v>180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98</v>
      </c>
      <c r="E23" s="24" t="s">
        <v>176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181</v>
      </c>
      <c r="E29" s="56">
        <v>0.9</v>
      </c>
      <c r="F29" s="25">
        <v>0</v>
      </c>
      <c r="G29" s="26"/>
      <c r="H29" s="24">
        <v>15</v>
      </c>
      <c r="I29" s="24">
        <v>0</v>
      </c>
      <c r="J29" s="25" t="s">
        <v>153</v>
      </c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182</v>
      </c>
      <c r="E38" s="28">
        <v>0.95</v>
      </c>
      <c r="F38" s="25">
        <v>0</v>
      </c>
      <c r="G38" s="26"/>
      <c r="H38" s="24">
        <v>15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104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85" zoomScaleNormal="70" zoomScaleSheetLayoutView="85" workbookViewId="0" topLeftCell="A13">
      <selection activeCell="A13" sqref="A1:IV6553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183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>
        <v>60.6896</v>
      </c>
      <c r="E7" s="13">
        <v>60.6896</v>
      </c>
      <c r="F7" s="14">
        <v>0</v>
      </c>
      <c r="G7" s="15"/>
      <c r="H7" s="5">
        <v>10</v>
      </c>
      <c r="I7" s="5">
        <v>0</v>
      </c>
      <c r="J7" s="49">
        <f>F7/E7</f>
        <v>0</v>
      </c>
      <c r="K7" s="50" t="s">
        <v>153</v>
      </c>
    </row>
    <row r="8" spans="1:11" ht="18.75" customHeight="1">
      <c r="A8" s="8"/>
      <c r="B8" s="8"/>
      <c r="C8" s="16" t="s">
        <v>17</v>
      </c>
      <c r="D8" s="13">
        <v>60.6896</v>
      </c>
      <c r="E8" s="13">
        <v>60.6896</v>
      </c>
      <c r="F8" s="14">
        <v>0</v>
      </c>
      <c r="G8" s="15"/>
      <c r="H8" s="5" t="s">
        <v>18</v>
      </c>
      <c r="I8" s="5" t="s">
        <v>18</v>
      </c>
      <c r="J8" s="49">
        <f>F8/E8</f>
        <v>0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120</v>
      </c>
      <c r="D12" s="18"/>
      <c r="E12" s="18"/>
      <c r="F12" s="19" t="s">
        <v>153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121</v>
      </c>
      <c r="E14" s="24" t="s">
        <v>34</v>
      </c>
      <c r="F14" s="25">
        <v>0</v>
      </c>
      <c r="G14" s="26"/>
      <c r="H14" s="24">
        <v>15</v>
      </c>
      <c r="I14" s="24">
        <v>0</v>
      </c>
      <c r="J14" s="25" t="s">
        <v>153</v>
      </c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184</v>
      </c>
      <c r="E17" s="28">
        <v>1</v>
      </c>
      <c r="F17" s="25">
        <v>0</v>
      </c>
      <c r="G17" s="26"/>
      <c r="H17" s="24">
        <v>15</v>
      </c>
      <c r="I17" s="24">
        <v>0</v>
      </c>
      <c r="J17" s="25" t="s">
        <v>153</v>
      </c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185</v>
      </c>
      <c r="E20" s="28">
        <v>1</v>
      </c>
      <c r="F20" s="25">
        <v>0</v>
      </c>
      <c r="G20" s="26"/>
      <c r="H20" s="24">
        <v>15</v>
      </c>
      <c r="I20" s="24">
        <v>0</v>
      </c>
      <c r="J20" s="25" t="s">
        <v>153</v>
      </c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186</v>
      </c>
      <c r="E23" s="24" t="s">
        <v>187</v>
      </c>
      <c r="F23" s="25">
        <v>0</v>
      </c>
      <c r="G23" s="26"/>
      <c r="H23" s="24">
        <v>15</v>
      </c>
      <c r="I23" s="24">
        <v>0</v>
      </c>
      <c r="J23" s="25" t="s">
        <v>153</v>
      </c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30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31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31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/>
      <c r="E29" s="31"/>
      <c r="F29" s="25"/>
      <c r="G29" s="26"/>
      <c r="H29" s="24"/>
      <c r="I29" s="24"/>
      <c r="J29" s="25"/>
      <c r="K29" s="26"/>
    </row>
    <row r="30" spans="1:11" ht="20.25" customHeight="1">
      <c r="A30" s="21"/>
      <c r="B30" s="27"/>
      <c r="C30" s="23"/>
      <c r="D30" s="24"/>
      <c r="E30" s="31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31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 t="s">
        <v>188</v>
      </c>
      <c r="E32" s="30">
        <v>1</v>
      </c>
      <c r="F32" s="25">
        <v>0</v>
      </c>
      <c r="G32" s="26"/>
      <c r="H32" s="24">
        <v>15</v>
      </c>
      <c r="I32" s="24">
        <v>0</v>
      </c>
      <c r="J32" s="25" t="s">
        <v>153</v>
      </c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150</v>
      </c>
      <c r="E38" s="30">
        <v>1</v>
      </c>
      <c r="F38" s="25">
        <v>0</v>
      </c>
      <c r="G38" s="26"/>
      <c r="H38" s="24">
        <v>15</v>
      </c>
      <c r="I38" s="24">
        <v>0</v>
      </c>
      <c r="J38" s="25" t="s">
        <v>153</v>
      </c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57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3">
      <selection activeCell="F13" sqref="F13:G13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0">
        <v>200</v>
      </c>
      <c r="E7" s="60">
        <v>200</v>
      </c>
      <c r="F7" s="72">
        <v>200</v>
      </c>
      <c r="G7" s="73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60">
        <v>200</v>
      </c>
      <c r="E8" s="60">
        <v>200</v>
      </c>
      <c r="F8" s="72">
        <v>200</v>
      </c>
      <c r="G8" s="73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24</v>
      </c>
      <c r="D12" s="18"/>
      <c r="E12" s="18"/>
      <c r="F12" s="19" t="s">
        <v>24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31" t="s">
        <v>33</v>
      </c>
      <c r="E14" s="31" t="s">
        <v>34</v>
      </c>
      <c r="F14" s="66" t="s">
        <v>34</v>
      </c>
      <c r="G14" s="67"/>
      <c r="H14" s="24">
        <v>15</v>
      </c>
      <c r="I14" s="24">
        <v>15</v>
      </c>
      <c r="J14" s="84"/>
      <c r="K14" s="85"/>
    </row>
    <row r="15" spans="1:11" ht="20.25" customHeight="1">
      <c r="A15" s="21"/>
      <c r="B15" s="27"/>
      <c r="C15" s="23"/>
      <c r="D15" s="31"/>
      <c r="E15" s="31"/>
      <c r="F15" s="66"/>
      <c r="G15" s="67"/>
      <c r="H15" s="24"/>
      <c r="I15" s="24"/>
      <c r="J15" s="84"/>
      <c r="K15" s="85"/>
    </row>
    <row r="16" spans="1:11" ht="20.25" customHeight="1">
      <c r="A16" s="21"/>
      <c r="B16" s="27"/>
      <c r="C16" s="23"/>
      <c r="D16" s="31"/>
      <c r="E16" s="31"/>
      <c r="F16" s="66"/>
      <c r="G16" s="67"/>
      <c r="H16" s="24"/>
      <c r="I16" s="24"/>
      <c r="J16" s="84"/>
      <c r="K16" s="85"/>
    </row>
    <row r="17" spans="1:11" ht="20.25" customHeight="1">
      <c r="A17" s="21"/>
      <c r="B17" s="27"/>
      <c r="C17" s="23" t="s">
        <v>35</v>
      </c>
      <c r="D17" s="31" t="s">
        <v>36</v>
      </c>
      <c r="E17" s="30">
        <v>0.95</v>
      </c>
      <c r="F17" s="68">
        <v>0.95</v>
      </c>
      <c r="G17" s="69"/>
      <c r="H17" s="24">
        <v>15</v>
      </c>
      <c r="I17" s="24">
        <v>15</v>
      </c>
      <c r="J17" s="84"/>
      <c r="K17" s="85"/>
    </row>
    <row r="18" spans="1:11" ht="20.25" customHeight="1">
      <c r="A18" s="21"/>
      <c r="B18" s="27"/>
      <c r="C18" s="23"/>
      <c r="D18" s="31"/>
      <c r="E18" s="31"/>
      <c r="F18" s="66"/>
      <c r="G18" s="67"/>
      <c r="H18" s="24"/>
      <c r="I18" s="24"/>
      <c r="J18" s="84"/>
      <c r="K18" s="85"/>
    </row>
    <row r="19" spans="1:11" ht="20.25" customHeight="1">
      <c r="A19" s="21"/>
      <c r="B19" s="27"/>
      <c r="C19" s="23"/>
      <c r="D19" s="31"/>
      <c r="E19" s="31"/>
      <c r="F19" s="66"/>
      <c r="G19" s="67"/>
      <c r="H19" s="24"/>
      <c r="I19" s="24"/>
      <c r="J19" s="84"/>
      <c r="K19" s="85"/>
    </row>
    <row r="20" spans="1:11" ht="20.25" customHeight="1">
      <c r="A20" s="21"/>
      <c r="B20" s="27"/>
      <c r="C20" s="23" t="s">
        <v>37</v>
      </c>
      <c r="D20" s="31" t="s">
        <v>38</v>
      </c>
      <c r="E20" s="30">
        <v>0.95</v>
      </c>
      <c r="F20" s="68">
        <v>0.95</v>
      </c>
      <c r="G20" s="67"/>
      <c r="H20" s="24">
        <v>15</v>
      </c>
      <c r="I20" s="24">
        <v>15</v>
      </c>
      <c r="J20" s="84"/>
      <c r="K20" s="85"/>
    </row>
    <row r="21" spans="1:11" ht="20.25" customHeight="1">
      <c r="A21" s="21"/>
      <c r="B21" s="27"/>
      <c r="C21" s="23"/>
      <c r="D21" s="31"/>
      <c r="E21" s="31"/>
      <c r="F21" s="66"/>
      <c r="G21" s="67"/>
      <c r="H21" s="24"/>
      <c r="I21" s="24"/>
      <c r="J21" s="84"/>
      <c r="K21" s="85"/>
    </row>
    <row r="22" spans="1:11" ht="20.25" customHeight="1">
      <c r="A22" s="21"/>
      <c r="B22" s="27"/>
      <c r="C22" s="23"/>
      <c r="D22" s="31"/>
      <c r="E22" s="31"/>
      <c r="F22" s="66"/>
      <c r="G22" s="67"/>
      <c r="H22" s="24"/>
      <c r="I22" s="24"/>
      <c r="J22" s="84"/>
      <c r="K22" s="85"/>
    </row>
    <row r="23" spans="1:11" ht="20.25" customHeight="1">
      <c r="A23" s="21"/>
      <c r="B23" s="27"/>
      <c r="C23" s="23" t="s">
        <v>39</v>
      </c>
      <c r="D23" s="31" t="s">
        <v>40</v>
      </c>
      <c r="E23" s="31" t="s">
        <v>41</v>
      </c>
      <c r="F23" s="66" t="s">
        <v>41</v>
      </c>
      <c r="G23" s="67"/>
      <c r="H23" s="24">
        <v>15</v>
      </c>
      <c r="I23" s="24">
        <v>15</v>
      </c>
      <c r="J23" s="84"/>
      <c r="K23" s="85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84"/>
      <c r="K24" s="85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84"/>
      <c r="K25" s="85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84"/>
      <c r="K26" s="85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84"/>
      <c r="K27" s="85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84"/>
      <c r="K28" s="85"/>
    </row>
    <row r="29" spans="1:11" ht="20.25" customHeight="1">
      <c r="A29" s="21"/>
      <c r="B29" s="27"/>
      <c r="C29" s="23" t="s">
        <v>44</v>
      </c>
      <c r="D29" s="31" t="s">
        <v>45</v>
      </c>
      <c r="E29" s="30">
        <v>0.95</v>
      </c>
      <c r="F29" s="68">
        <v>0.95</v>
      </c>
      <c r="G29" s="69"/>
      <c r="H29" s="24">
        <v>10</v>
      </c>
      <c r="I29" s="24">
        <v>10</v>
      </c>
      <c r="J29" s="84"/>
      <c r="K29" s="85"/>
    </row>
    <row r="30" spans="1:11" ht="20.25" customHeight="1">
      <c r="A30" s="21"/>
      <c r="B30" s="27"/>
      <c r="C30" s="23"/>
      <c r="D30" s="31"/>
      <c r="E30" s="31"/>
      <c r="F30" s="66"/>
      <c r="G30" s="67"/>
      <c r="H30" s="24"/>
      <c r="I30" s="24"/>
      <c r="J30" s="84"/>
      <c r="K30" s="85"/>
    </row>
    <row r="31" spans="1:11" ht="20.25" customHeight="1">
      <c r="A31" s="21"/>
      <c r="B31" s="27"/>
      <c r="C31" s="23"/>
      <c r="D31" s="31"/>
      <c r="E31" s="31"/>
      <c r="F31" s="66"/>
      <c r="G31" s="67"/>
      <c r="H31" s="24"/>
      <c r="I31" s="24"/>
      <c r="J31" s="84"/>
      <c r="K31" s="85"/>
    </row>
    <row r="32" spans="1:11" ht="20.25" customHeight="1">
      <c r="A32" s="21"/>
      <c r="B32" s="27"/>
      <c r="C32" s="23" t="s">
        <v>46</v>
      </c>
      <c r="D32" s="31" t="s">
        <v>47</v>
      </c>
      <c r="E32" s="30">
        <v>0.95</v>
      </c>
      <c r="F32" s="68">
        <v>0.95</v>
      </c>
      <c r="G32" s="69"/>
      <c r="H32" s="24">
        <v>10</v>
      </c>
      <c r="I32" s="24">
        <v>10</v>
      </c>
      <c r="J32" s="84"/>
      <c r="K32" s="85"/>
    </row>
    <row r="33" spans="1:11" ht="20.25" customHeight="1">
      <c r="A33" s="21"/>
      <c r="B33" s="27"/>
      <c r="C33" s="23"/>
      <c r="D33" s="31"/>
      <c r="E33" s="31"/>
      <c r="F33" s="66"/>
      <c r="G33" s="67"/>
      <c r="H33" s="24"/>
      <c r="I33" s="24"/>
      <c r="J33" s="84"/>
      <c r="K33" s="85"/>
    </row>
    <row r="34" spans="1:11" ht="20.25" customHeight="1">
      <c r="A34" s="21"/>
      <c r="B34" s="27"/>
      <c r="C34" s="23"/>
      <c r="D34" s="31"/>
      <c r="E34" s="31"/>
      <c r="F34" s="66"/>
      <c r="G34" s="67"/>
      <c r="H34" s="24"/>
      <c r="I34" s="24"/>
      <c r="J34" s="84"/>
      <c r="K34" s="85"/>
    </row>
    <row r="35" spans="1:11" ht="20.25" customHeight="1">
      <c r="A35" s="21"/>
      <c r="B35" s="27"/>
      <c r="C35" s="23" t="s">
        <v>48</v>
      </c>
      <c r="D35" s="31"/>
      <c r="E35" s="31"/>
      <c r="F35" s="66"/>
      <c r="G35" s="67"/>
      <c r="H35" s="24"/>
      <c r="I35" s="24"/>
      <c r="J35" s="84"/>
      <c r="K35" s="85"/>
    </row>
    <row r="36" spans="1:11" ht="20.25" customHeight="1">
      <c r="A36" s="21"/>
      <c r="B36" s="27"/>
      <c r="C36" s="33"/>
      <c r="D36" s="31"/>
      <c r="E36" s="31"/>
      <c r="F36" s="66"/>
      <c r="G36" s="67"/>
      <c r="H36" s="24"/>
      <c r="I36" s="24"/>
      <c r="J36" s="84"/>
      <c r="K36" s="85"/>
    </row>
    <row r="37" spans="1:11" ht="20.25" customHeight="1">
      <c r="A37" s="21"/>
      <c r="B37" s="29"/>
      <c r="C37" s="34"/>
      <c r="D37" s="31"/>
      <c r="E37" s="31"/>
      <c r="F37" s="66"/>
      <c r="G37" s="67"/>
      <c r="H37" s="24"/>
      <c r="I37" s="24"/>
      <c r="J37" s="84"/>
      <c r="K37" s="85"/>
    </row>
    <row r="38" spans="1:11" ht="20.25" customHeight="1">
      <c r="A38" s="21"/>
      <c r="B38" s="22" t="s">
        <v>49</v>
      </c>
      <c r="C38" s="23" t="s">
        <v>50</v>
      </c>
      <c r="D38" s="31" t="s">
        <v>51</v>
      </c>
      <c r="E38" s="30">
        <v>0.95</v>
      </c>
      <c r="F38" s="68">
        <v>0.95</v>
      </c>
      <c r="G38" s="69"/>
      <c r="H38" s="24">
        <v>10</v>
      </c>
      <c r="I38" s="24">
        <v>10</v>
      </c>
      <c r="J38" s="84"/>
      <c r="K38" s="85"/>
    </row>
    <row r="39" spans="1:11" ht="20.25" customHeight="1">
      <c r="A39" s="21"/>
      <c r="B39" s="27"/>
      <c r="C39" s="23"/>
      <c r="D39" s="31"/>
      <c r="E39" s="30"/>
      <c r="F39" s="68"/>
      <c r="G39" s="69"/>
      <c r="H39" s="24"/>
      <c r="I39" s="24"/>
      <c r="J39" s="84"/>
      <c r="K39" s="85"/>
    </row>
    <row r="40" spans="1:11" ht="20.25" customHeight="1">
      <c r="A40" s="21"/>
      <c r="B40" s="29"/>
      <c r="C40" s="23"/>
      <c r="D40" s="35"/>
      <c r="E40" s="35"/>
      <c r="F40" s="25"/>
      <c r="G40" s="26"/>
      <c r="H40" s="35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57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C4" sqref="C4:K4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62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13">
        <v>148.747902</v>
      </c>
      <c r="E7" s="13">
        <v>148.747902</v>
      </c>
      <c r="F7" s="82">
        <v>148.747902</v>
      </c>
      <c r="G7" s="83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13">
        <v>148.747902</v>
      </c>
      <c r="E8" s="13">
        <v>148.747902</v>
      </c>
      <c r="F8" s="82">
        <v>148.747902</v>
      </c>
      <c r="G8" s="83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63</v>
      </c>
      <c r="D12" s="18"/>
      <c r="E12" s="18"/>
      <c r="F12" s="19" t="s">
        <v>63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31" t="s">
        <v>64</v>
      </c>
      <c r="E14" s="31" t="s">
        <v>65</v>
      </c>
      <c r="F14" s="66" t="s">
        <v>65</v>
      </c>
      <c r="G14" s="67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31"/>
      <c r="E15" s="31"/>
      <c r="F15" s="66"/>
      <c r="G15" s="67"/>
      <c r="H15" s="24"/>
      <c r="I15" s="24"/>
      <c r="J15" s="25"/>
      <c r="K15" s="26"/>
    </row>
    <row r="16" spans="1:11" ht="20.25" customHeight="1">
      <c r="A16" s="21"/>
      <c r="B16" s="27"/>
      <c r="C16" s="23"/>
      <c r="D16" s="31"/>
      <c r="E16" s="31"/>
      <c r="F16" s="66"/>
      <c r="G16" s="67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31" t="s">
        <v>66</v>
      </c>
      <c r="E17" s="30">
        <v>1</v>
      </c>
      <c r="F17" s="68">
        <v>1</v>
      </c>
      <c r="G17" s="69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31"/>
      <c r="E18" s="31"/>
      <c r="F18" s="66"/>
      <c r="G18" s="67"/>
      <c r="H18" s="24"/>
      <c r="I18" s="24"/>
      <c r="J18" s="25"/>
      <c r="K18" s="26"/>
    </row>
    <row r="19" spans="1:11" ht="20.25" customHeight="1">
      <c r="A19" s="21"/>
      <c r="B19" s="27"/>
      <c r="C19" s="23"/>
      <c r="D19" s="31"/>
      <c r="E19" s="31"/>
      <c r="F19" s="66"/>
      <c r="G19" s="67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31" t="s">
        <v>67</v>
      </c>
      <c r="E20" s="31" t="s">
        <v>68</v>
      </c>
      <c r="F20" s="66" t="s">
        <v>68</v>
      </c>
      <c r="G20" s="67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31"/>
      <c r="E21" s="31"/>
      <c r="F21" s="66"/>
      <c r="G21" s="67"/>
      <c r="H21" s="24"/>
      <c r="I21" s="24"/>
      <c r="J21" s="25"/>
      <c r="K21" s="26"/>
    </row>
    <row r="22" spans="1:11" ht="20.25" customHeight="1">
      <c r="A22" s="21"/>
      <c r="B22" s="27"/>
      <c r="C22" s="23"/>
      <c r="D22" s="31"/>
      <c r="E22" s="31"/>
      <c r="F22" s="66"/>
      <c r="G22" s="67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31" t="s">
        <v>69</v>
      </c>
      <c r="E23" s="31" t="s">
        <v>70</v>
      </c>
      <c r="F23" s="66" t="s">
        <v>70</v>
      </c>
      <c r="G23" s="67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31"/>
      <c r="E24" s="31"/>
      <c r="F24" s="66"/>
      <c r="G24" s="67"/>
      <c r="H24" s="24"/>
      <c r="I24" s="24"/>
      <c r="J24" s="25"/>
      <c r="K24" s="26"/>
    </row>
    <row r="25" spans="1:13" ht="20.25" customHeight="1">
      <c r="A25" s="21"/>
      <c r="B25" s="29"/>
      <c r="C25" s="23"/>
      <c r="D25" s="31"/>
      <c r="E25" s="31"/>
      <c r="F25" s="66"/>
      <c r="G25" s="67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31"/>
      <c r="E26" s="31"/>
      <c r="F26" s="66"/>
      <c r="G26" s="67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31"/>
      <c r="F27" s="66"/>
      <c r="G27" s="67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31"/>
      <c r="F28" s="66"/>
      <c r="G28" s="67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31" t="s">
        <v>71</v>
      </c>
      <c r="E29" s="31" t="s">
        <v>72</v>
      </c>
      <c r="F29" s="66" t="s">
        <v>72</v>
      </c>
      <c r="G29" s="67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31"/>
      <c r="E30" s="31"/>
      <c r="F30" s="66"/>
      <c r="G30" s="67"/>
      <c r="H30" s="24"/>
      <c r="I30" s="24"/>
      <c r="J30" s="25"/>
      <c r="K30" s="26"/>
    </row>
    <row r="31" spans="1:11" ht="20.25" customHeight="1">
      <c r="A31" s="21"/>
      <c r="B31" s="27"/>
      <c r="C31" s="23"/>
      <c r="D31" s="31"/>
      <c r="E31" s="31"/>
      <c r="F31" s="66"/>
      <c r="G31" s="67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31"/>
      <c r="E32" s="31"/>
      <c r="F32" s="66"/>
      <c r="G32" s="67"/>
      <c r="H32" s="24"/>
      <c r="I32" s="24"/>
      <c r="J32" s="25"/>
      <c r="K32" s="26"/>
    </row>
    <row r="33" spans="1:11" ht="20.25" customHeight="1">
      <c r="A33" s="21"/>
      <c r="B33" s="27"/>
      <c r="C33" s="23"/>
      <c r="D33" s="31"/>
      <c r="E33" s="31"/>
      <c r="F33" s="66"/>
      <c r="G33" s="67"/>
      <c r="H33" s="24"/>
      <c r="I33" s="24"/>
      <c r="J33" s="25"/>
      <c r="K33" s="26"/>
    </row>
    <row r="34" spans="1:11" ht="20.25" customHeight="1">
      <c r="A34" s="21"/>
      <c r="B34" s="27"/>
      <c r="C34" s="23"/>
      <c r="D34" s="31"/>
      <c r="E34" s="31"/>
      <c r="F34" s="66"/>
      <c r="G34" s="67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31" t="s">
        <v>73</v>
      </c>
      <c r="E35" s="31" t="s">
        <v>74</v>
      </c>
      <c r="F35" s="66" t="s">
        <v>74</v>
      </c>
      <c r="G35" s="67"/>
      <c r="H35" s="24">
        <v>10</v>
      </c>
      <c r="I35" s="24">
        <v>10</v>
      </c>
      <c r="J35" s="25"/>
      <c r="K35" s="26"/>
    </row>
    <row r="36" spans="1:11" ht="20.25" customHeight="1">
      <c r="A36" s="21"/>
      <c r="B36" s="27"/>
      <c r="C36" s="33"/>
      <c r="D36" s="31"/>
      <c r="E36" s="31"/>
      <c r="F36" s="66"/>
      <c r="G36" s="67"/>
      <c r="H36" s="24"/>
      <c r="I36" s="24"/>
      <c r="J36" s="25"/>
      <c r="K36" s="26"/>
    </row>
    <row r="37" spans="1:11" ht="20.25" customHeight="1">
      <c r="A37" s="21"/>
      <c r="B37" s="29"/>
      <c r="C37" s="34"/>
      <c r="D37" s="31"/>
      <c r="E37" s="31"/>
      <c r="F37" s="66"/>
      <c r="G37" s="67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31" t="s">
        <v>75</v>
      </c>
      <c r="E38" s="30">
        <v>1</v>
      </c>
      <c r="F38" s="68">
        <v>1</v>
      </c>
      <c r="G38" s="69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31"/>
      <c r="E39" s="30"/>
      <c r="F39" s="68"/>
      <c r="G39" s="69"/>
      <c r="H39" s="24"/>
      <c r="I39" s="35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76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C4" sqref="C4:K4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77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5">
        <v>100</v>
      </c>
      <c r="E7" s="5">
        <v>100</v>
      </c>
      <c r="F7" s="77">
        <v>100</v>
      </c>
      <c r="G7" s="78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5">
        <v>100</v>
      </c>
      <c r="E8" s="5">
        <v>100</v>
      </c>
      <c r="F8" s="77">
        <v>100</v>
      </c>
      <c r="G8" s="78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61" t="s">
        <v>78</v>
      </c>
      <c r="D12" s="61"/>
      <c r="E12" s="61"/>
      <c r="F12" s="79" t="s">
        <v>78</v>
      </c>
      <c r="G12" s="80"/>
      <c r="H12" s="80"/>
      <c r="I12" s="80"/>
      <c r="J12" s="80"/>
      <c r="K12" s="81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79</v>
      </c>
      <c r="E14" s="24" t="s">
        <v>80</v>
      </c>
      <c r="F14" s="25" t="s">
        <v>80</v>
      </c>
      <c r="G14" s="26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81</v>
      </c>
      <c r="E17" s="24" t="s">
        <v>82</v>
      </c>
      <c r="F17" s="25" t="s">
        <v>82</v>
      </c>
      <c r="G17" s="26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83</v>
      </c>
      <c r="E20" s="55" t="s">
        <v>82</v>
      </c>
      <c r="F20" s="25" t="s">
        <v>82</v>
      </c>
      <c r="G20" s="26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84</v>
      </c>
      <c r="E23" s="24" t="s">
        <v>85</v>
      </c>
      <c r="F23" s="25" t="s">
        <v>85</v>
      </c>
      <c r="G23" s="26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86</v>
      </c>
      <c r="E29" s="56" t="s">
        <v>87</v>
      </c>
      <c r="F29" s="70" t="s">
        <v>87</v>
      </c>
      <c r="G29" s="26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 t="s">
        <v>88</v>
      </c>
      <c r="E35" s="24" t="s">
        <v>89</v>
      </c>
      <c r="F35" s="25" t="s">
        <v>89</v>
      </c>
      <c r="G35" s="26"/>
      <c r="H35" s="24">
        <v>10</v>
      </c>
      <c r="I35" s="24">
        <v>10</v>
      </c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90</v>
      </c>
      <c r="E38" s="24" t="s">
        <v>82</v>
      </c>
      <c r="F38" s="70" t="s">
        <v>82</v>
      </c>
      <c r="G38" s="26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91</v>
      </c>
      <c r="C43" s="42"/>
      <c r="D43" s="23" t="s">
        <v>92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C4" sqref="C4:K4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93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5">
        <v>100</v>
      </c>
      <c r="E7" s="5">
        <v>100</v>
      </c>
      <c r="F7" s="72">
        <v>100</v>
      </c>
      <c r="G7" s="73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5">
        <v>100</v>
      </c>
      <c r="E8" s="5">
        <v>100</v>
      </c>
      <c r="F8" s="72">
        <v>100</v>
      </c>
      <c r="G8" s="73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94</v>
      </c>
      <c r="D12" s="18"/>
      <c r="E12" s="18"/>
      <c r="F12" s="19" t="s">
        <v>94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95</v>
      </c>
      <c r="E14" s="24">
        <v>5500</v>
      </c>
      <c r="F14" s="25">
        <v>5500</v>
      </c>
      <c r="G14" s="26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96</v>
      </c>
      <c r="E17" s="24">
        <v>1000</v>
      </c>
      <c r="F17" s="25">
        <v>1000</v>
      </c>
      <c r="G17" s="26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97</v>
      </c>
      <c r="E20" s="55" t="s">
        <v>97</v>
      </c>
      <c r="F20" s="25" t="s">
        <v>97</v>
      </c>
      <c r="G20" s="26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98</v>
      </c>
      <c r="E23" s="24" t="s">
        <v>99</v>
      </c>
      <c r="F23" s="25" t="s">
        <v>99</v>
      </c>
      <c r="G23" s="26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100</v>
      </c>
      <c r="E29" s="56">
        <v>0.9</v>
      </c>
      <c r="F29" s="70">
        <v>0.9</v>
      </c>
      <c r="G29" s="26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 t="s">
        <v>101</v>
      </c>
      <c r="E35" s="24" t="s">
        <v>102</v>
      </c>
      <c r="F35" s="25" t="s">
        <v>102</v>
      </c>
      <c r="G35" s="26"/>
      <c r="H35" s="24">
        <v>10</v>
      </c>
      <c r="I35" s="24">
        <v>10</v>
      </c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103</v>
      </c>
      <c r="E38" s="28">
        <v>0.95</v>
      </c>
      <c r="F38" s="70">
        <v>0.95</v>
      </c>
      <c r="G38" s="26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24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24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104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J39" sqref="J39:K39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105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0">
        <v>50</v>
      </c>
      <c r="E7" s="60">
        <v>50</v>
      </c>
      <c r="F7" s="72">
        <v>50</v>
      </c>
      <c r="G7" s="73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60">
        <v>50</v>
      </c>
      <c r="E8" s="60">
        <v>50</v>
      </c>
      <c r="F8" s="72">
        <v>50</v>
      </c>
      <c r="G8" s="73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106</v>
      </c>
      <c r="D12" s="18"/>
      <c r="E12" s="18"/>
      <c r="F12" s="19" t="s">
        <v>106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31" t="s">
        <v>107</v>
      </c>
      <c r="E14" s="30" t="s">
        <v>80</v>
      </c>
      <c r="F14" s="68" t="s">
        <v>80</v>
      </c>
      <c r="G14" s="69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31"/>
      <c r="E15" s="31"/>
      <c r="F15" s="66"/>
      <c r="G15" s="67"/>
      <c r="H15" s="24"/>
      <c r="I15" s="24"/>
      <c r="J15" s="25"/>
      <c r="K15" s="26"/>
    </row>
    <row r="16" spans="1:11" ht="20.25" customHeight="1">
      <c r="A16" s="21"/>
      <c r="B16" s="27"/>
      <c r="C16" s="23"/>
      <c r="D16" s="31"/>
      <c r="E16" s="31"/>
      <c r="F16" s="66"/>
      <c r="G16" s="67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31" t="s">
        <v>108</v>
      </c>
      <c r="E17" s="30">
        <v>1</v>
      </c>
      <c r="F17" s="68">
        <v>1</v>
      </c>
      <c r="G17" s="67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31"/>
      <c r="E18" s="31"/>
      <c r="F18" s="66"/>
      <c r="G18" s="67"/>
      <c r="H18" s="24"/>
      <c r="I18" s="24"/>
      <c r="J18" s="25"/>
      <c r="K18" s="26"/>
    </row>
    <row r="19" spans="1:11" ht="20.25" customHeight="1">
      <c r="A19" s="21"/>
      <c r="B19" s="27"/>
      <c r="C19" s="23"/>
      <c r="D19" s="31"/>
      <c r="E19" s="31"/>
      <c r="F19" s="66"/>
      <c r="G19" s="67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31" t="s">
        <v>109</v>
      </c>
      <c r="E20" s="31" t="s">
        <v>110</v>
      </c>
      <c r="F20" s="66" t="s">
        <v>110</v>
      </c>
      <c r="G20" s="67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31"/>
      <c r="E21" s="31"/>
      <c r="F21" s="66"/>
      <c r="G21" s="67"/>
      <c r="H21" s="24"/>
      <c r="I21" s="24"/>
      <c r="J21" s="25"/>
      <c r="K21" s="26"/>
    </row>
    <row r="22" spans="1:11" ht="20.25" customHeight="1">
      <c r="A22" s="21"/>
      <c r="B22" s="27"/>
      <c r="C22" s="23"/>
      <c r="D22" s="31"/>
      <c r="E22" s="31"/>
      <c r="F22" s="66"/>
      <c r="G22" s="67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31" t="s">
        <v>111</v>
      </c>
      <c r="E23" s="31" t="s">
        <v>112</v>
      </c>
      <c r="F23" s="66" t="s">
        <v>112</v>
      </c>
      <c r="G23" s="67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31"/>
      <c r="E24" s="31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31"/>
      <c r="E25" s="31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31"/>
      <c r="E26" s="31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31" t="s">
        <v>113</v>
      </c>
      <c r="E29" s="66" t="s">
        <v>114</v>
      </c>
      <c r="F29" s="66" t="s">
        <v>114</v>
      </c>
      <c r="G29" s="76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31"/>
      <c r="E30" s="31"/>
      <c r="F30" s="66"/>
      <c r="G30" s="67"/>
      <c r="H30" s="24"/>
      <c r="I30" s="24"/>
      <c r="J30" s="25"/>
      <c r="K30" s="26"/>
    </row>
    <row r="31" spans="1:11" ht="20.25" customHeight="1">
      <c r="A31" s="21"/>
      <c r="B31" s="27"/>
      <c r="C31" s="23"/>
      <c r="D31" s="31"/>
      <c r="E31" s="31"/>
      <c r="F31" s="66"/>
      <c r="G31" s="67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31"/>
      <c r="E32" s="31"/>
      <c r="F32" s="66"/>
      <c r="G32" s="67"/>
      <c r="H32" s="24"/>
      <c r="I32" s="24"/>
      <c r="J32" s="25"/>
      <c r="K32" s="26"/>
    </row>
    <row r="33" spans="1:11" ht="20.25" customHeight="1">
      <c r="A33" s="21"/>
      <c r="B33" s="27"/>
      <c r="C33" s="23"/>
      <c r="D33" s="31"/>
      <c r="E33" s="31"/>
      <c r="F33" s="66"/>
      <c r="G33" s="67"/>
      <c r="H33" s="24"/>
      <c r="I33" s="24"/>
      <c r="J33" s="25"/>
      <c r="K33" s="26"/>
    </row>
    <row r="34" spans="1:11" ht="20.25" customHeight="1">
      <c r="A34" s="21"/>
      <c r="B34" s="27"/>
      <c r="C34" s="23"/>
      <c r="D34" s="31"/>
      <c r="E34" s="31"/>
      <c r="F34" s="66"/>
      <c r="G34" s="67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31" t="s">
        <v>115</v>
      </c>
      <c r="E35" s="31" t="s">
        <v>116</v>
      </c>
      <c r="F35" s="66" t="s">
        <v>116</v>
      </c>
      <c r="G35" s="67"/>
      <c r="H35" s="24">
        <v>10</v>
      </c>
      <c r="I35" s="24">
        <v>10</v>
      </c>
      <c r="J35" s="25"/>
      <c r="K35" s="26"/>
    </row>
    <row r="36" spans="1:11" ht="20.25" customHeight="1">
      <c r="A36" s="21"/>
      <c r="B36" s="27"/>
      <c r="C36" s="33"/>
      <c r="D36" s="31"/>
      <c r="E36" s="31"/>
      <c r="F36" s="66"/>
      <c r="G36" s="67"/>
      <c r="H36" s="24"/>
      <c r="I36" s="24"/>
      <c r="J36" s="25"/>
      <c r="K36" s="26"/>
    </row>
    <row r="37" spans="1:11" ht="20.25" customHeight="1">
      <c r="A37" s="21"/>
      <c r="B37" s="29"/>
      <c r="C37" s="34"/>
      <c r="D37" s="31"/>
      <c r="E37" s="31"/>
      <c r="F37" s="66"/>
      <c r="G37" s="67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31" t="s">
        <v>117</v>
      </c>
      <c r="E38" s="30">
        <v>1</v>
      </c>
      <c r="F38" s="68">
        <v>1</v>
      </c>
      <c r="G38" s="69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35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118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2">
      <selection activeCell="Q24" sqref="Q24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119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3">
        <v>50</v>
      </c>
      <c r="E7" s="63">
        <v>50</v>
      </c>
      <c r="F7" s="74">
        <v>50</v>
      </c>
      <c r="G7" s="75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63">
        <v>50</v>
      </c>
      <c r="E8" s="63">
        <v>50</v>
      </c>
      <c r="F8" s="74">
        <v>50</v>
      </c>
      <c r="G8" s="75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120</v>
      </c>
      <c r="D12" s="18"/>
      <c r="E12" s="18"/>
      <c r="F12" s="19" t="s">
        <v>120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121</v>
      </c>
      <c r="E14" s="31" t="s">
        <v>34</v>
      </c>
      <c r="F14" s="66" t="s">
        <v>34</v>
      </c>
      <c r="G14" s="67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24"/>
      <c r="E15" s="31"/>
      <c r="F15" s="66"/>
      <c r="G15" s="67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31"/>
      <c r="F16" s="66"/>
      <c r="G16" s="67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31" t="s">
        <v>122</v>
      </c>
      <c r="E17" s="30">
        <v>0.95</v>
      </c>
      <c r="F17" s="68">
        <v>0.95</v>
      </c>
      <c r="G17" s="67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31"/>
      <c r="E18" s="31"/>
      <c r="F18" s="66"/>
      <c r="G18" s="67"/>
      <c r="H18" s="24"/>
      <c r="I18" s="24"/>
      <c r="J18" s="25"/>
      <c r="K18" s="26"/>
    </row>
    <row r="19" spans="1:11" ht="20.25" customHeight="1">
      <c r="A19" s="21"/>
      <c r="B19" s="27"/>
      <c r="C19" s="23"/>
      <c r="D19" s="31"/>
      <c r="E19" s="31"/>
      <c r="F19" s="66"/>
      <c r="G19" s="67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31" t="s">
        <v>123</v>
      </c>
      <c r="E20" s="30">
        <v>0.95</v>
      </c>
      <c r="F20" s="68">
        <v>0.95</v>
      </c>
      <c r="G20" s="67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31"/>
      <c r="E21" s="31"/>
      <c r="F21" s="66"/>
      <c r="G21" s="67"/>
      <c r="H21" s="24"/>
      <c r="I21" s="24"/>
      <c r="J21" s="25"/>
      <c r="K21" s="26"/>
    </row>
    <row r="22" spans="1:11" ht="20.25" customHeight="1">
      <c r="A22" s="21"/>
      <c r="B22" s="27"/>
      <c r="C22" s="23"/>
      <c r="D22" s="31"/>
      <c r="E22" s="31"/>
      <c r="F22" s="66"/>
      <c r="G22" s="67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31" t="s">
        <v>40</v>
      </c>
      <c r="E23" s="31" t="s">
        <v>124</v>
      </c>
      <c r="F23" s="66" t="s">
        <v>124</v>
      </c>
      <c r="G23" s="67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24"/>
      <c r="E24" s="31"/>
      <c r="F24" s="66"/>
      <c r="G24" s="67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31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31"/>
      <c r="E26" s="30"/>
      <c r="F26" s="68"/>
      <c r="G26" s="69"/>
      <c r="H26" s="24"/>
      <c r="I26" s="24"/>
      <c r="J26" s="25"/>
      <c r="K26" s="26"/>
    </row>
    <row r="27" spans="1:11" ht="20.25" customHeight="1">
      <c r="A27" s="21"/>
      <c r="B27" s="27"/>
      <c r="C27" s="23"/>
      <c r="D27" s="31"/>
      <c r="E27" s="31"/>
      <c r="F27" s="66"/>
      <c r="G27" s="67"/>
      <c r="H27" s="24"/>
      <c r="I27" s="24"/>
      <c r="J27" s="25"/>
      <c r="K27" s="26"/>
    </row>
    <row r="28" spans="1:11" ht="20.25" customHeight="1">
      <c r="A28" s="21"/>
      <c r="B28" s="27"/>
      <c r="C28" s="23"/>
      <c r="D28" s="31"/>
      <c r="E28" s="31"/>
      <c r="F28" s="66"/>
      <c r="G28" s="67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31" t="s">
        <v>125</v>
      </c>
      <c r="E29" s="30">
        <v>1</v>
      </c>
      <c r="F29" s="68">
        <v>1</v>
      </c>
      <c r="G29" s="67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31"/>
      <c r="E30" s="31"/>
      <c r="F30" s="66"/>
      <c r="G30" s="67"/>
      <c r="H30" s="24"/>
      <c r="I30" s="24"/>
      <c r="J30" s="25"/>
      <c r="K30" s="26"/>
    </row>
    <row r="31" spans="1:11" ht="20.25" customHeight="1">
      <c r="A31" s="21"/>
      <c r="B31" s="27"/>
      <c r="C31" s="23"/>
      <c r="D31" s="31"/>
      <c r="E31" s="31"/>
      <c r="F31" s="66"/>
      <c r="G31" s="67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31" t="s">
        <v>126</v>
      </c>
      <c r="E32" s="30">
        <v>0.95</v>
      </c>
      <c r="F32" s="68">
        <v>0.95</v>
      </c>
      <c r="G32" s="67"/>
      <c r="H32" s="24">
        <v>10</v>
      </c>
      <c r="I32" s="24">
        <v>10</v>
      </c>
      <c r="J32" s="25"/>
      <c r="K32" s="26"/>
    </row>
    <row r="33" spans="1:11" ht="20.25" customHeight="1">
      <c r="A33" s="21"/>
      <c r="B33" s="27"/>
      <c r="C33" s="23"/>
      <c r="D33" s="31"/>
      <c r="E33" s="31"/>
      <c r="F33" s="66"/>
      <c r="G33" s="67"/>
      <c r="H33" s="24"/>
      <c r="I33" s="24"/>
      <c r="J33" s="25"/>
      <c r="K33" s="26"/>
    </row>
    <row r="34" spans="1:11" ht="20.25" customHeight="1">
      <c r="A34" s="21"/>
      <c r="B34" s="27"/>
      <c r="C34" s="23"/>
      <c r="D34" s="31"/>
      <c r="E34" s="31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/>
      <c r="E35" s="24"/>
      <c r="F35" s="25"/>
      <c r="G35" s="26"/>
      <c r="H35" s="24"/>
      <c r="I35" s="24"/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31" t="s">
        <v>117</v>
      </c>
      <c r="E38" s="30">
        <v>1</v>
      </c>
      <c r="F38" s="70">
        <v>1</v>
      </c>
      <c r="G38" s="26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24"/>
      <c r="E39" s="24"/>
      <c r="F39" s="25"/>
      <c r="G39" s="26"/>
      <c r="H39" s="24"/>
      <c r="I39" s="35"/>
      <c r="J39" s="25"/>
      <c r="K39" s="26"/>
    </row>
    <row r="40" spans="1:11" ht="20.25" customHeight="1">
      <c r="A40" s="21"/>
      <c r="B40" s="29"/>
      <c r="C40" s="23"/>
      <c r="D40" s="24"/>
      <c r="E40" s="24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57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85" zoomScaleNormal="70" zoomScaleSheetLayoutView="85" workbookViewId="0" topLeftCell="A1">
      <selection activeCell="J39" sqref="J39:K39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127</v>
      </c>
      <c r="D4" s="6"/>
      <c r="E4" s="6"/>
      <c r="F4" s="6"/>
      <c r="G4" s="6"/>
      <c r="H4" s="6"/>
      <c r="I4" s="6"/>
      <c r="J4" s="6"/>
      <c r="K4" s="48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7" t="s">
        <v>6</v>
      </c>
      <c r="G5" s="6"/>
      <c r="H5" s="6"/>
      <c r="I5" s="6"/>
      <c r="J5" s="6"/>
      <c r="K5" s="48"/>
    </row>
    <row r="6" spans="1:11" ht="34.5" customHeight="1">
      <c r="A6" s="8" t="s">
        <v>8</v>
      </c>
      <c r="B6" s="8"/>
      <c r="C6" s="9"/>
      <c r="D6" s="8" t="s">
        <v>9</v>
      </c>
      <c r="E6" s="8" t="s">
        <v>10</v>
      </c>
      <c r="F6" s="10" t="s">
        <v>11</v>
      </c>
      <c r="G6" s="11"/>
      <c r="H6" s="8" t="s">
        <v>12</v>
      </c>
      <c r="I6" s="8" t="s">
        <v>13</v>
      </c>
      <c r="J6" s="8" t="s">
        <v>14</v>
      </c>
      <c r="K6" s="11" t="s">
        <v>15</v>
      </c>
    </row>
    <row r="7" spans="1:11" ht="18.75" customHeight="1">
      <c r="A7" s="8"/>
      <c r="B7" s="8"/>
      <c r="C7" s="12" t="s">
        <v>16</v>
      </c>
      <c r="D7" s="60">
        <v>50</v>
      </c>
      <c r="E7" s="60">
        <v>50</v>
      </c>
      <c r="F7" s="72">
        <v>50</v>
      </c>
      <c r="G7" s="73"/>
      <c r="H7" s="5">
        <v>10</v>
      </c>
      <c r="I7" s="5">
        <v>10</v>
      </c>
      <c r="J7" s="49">
        <f>F7/E7</f>
        <v>1</v>
      </c>
      <c r="K7" s="50"/>
    </row>
    <row r="8" spans="1:11" ht="18.75" customHeight="1">
      <c r="A8" s="8"/>
      <c r="B8" s="8"/>
      <c r="C8" s="16" t="s">
        <v>17</v>
      </c>
      <c r="D8" s="60">
        <v>50</v>
      </c>
      <c r="E8" s="60">
        <v>50</v>
      </c>
      <c r="F8" s="72">
        <v>50</v>
      </c>
      <c r="G8" s="73"/>
      <c r="H8" s="5" t="s">
        <v>18</v>
      </c>
      <c r="I8" s="5" t="s">
        <v>18</v>
      </c>
      <c r="J8" s="49">
        <f>F8/E8</f>
        <v>1</v>
      </c>
      <c r="K8" s="51"/>
    </row>
    <row r="9" spans="1:11" ht="18.75" customHeight="1">
      <c r="A9" s="8"/>
      <c r="B9" s="8"/>
      <c r="C9" s="16" t="s">
        <v>19</v>
      </c>
      <c r="D9" s="17"/>
      <c r="E9" s="17"/>
      <c r="F9" s="10"/>
      <c r="G9" s="11"/>
      <c r="H9" s="5" t="s">
        <v>18</v>
      </c>
      <c r="I9" s="5" t="s">
        <v>18</v>
      </c>
      <c r="J9" s="5"/>
      <c r="K9" s="51"/>
    </row>
    <row r="10" spans="1:11" ht="18.75" customHeight="1">
      <c r="A10" s="8"/>
      <c r="B10" s="8"/>
      <c r="C10" s="12" t="s">
        <v>20</v>
      </c>
      <c r="D10" s="17"/>
      <c r="E10" s="17"/>
      <c r="F10" s="10"/>
      <c r="G10" s="11"/>
      <c r="H10" s="5" t="s">
        <v>18</v>
      </c>
      <c r="I10" s="5" t="s">
        <v>18</v>
      </c>
      <c r="J10" s="5"/>
      <c r="K10" s="52"/>
    </row>
    <row r="11" spans="1:11" ht="18.75" customHeight="1">
      <c r="A11" s="8" t="s">
        <v>21</v>
      </c>
      <c r="B11" s="8"/>
      <c r="C11" s="8" t="s">
        <v>22</v>
      </c>
      <c r="D11" s="8"/>
      <c r="E11" s="8"/>
      <c r="F11" s="7" t="s">
        <v>23</v>
      </c>
      <c r="G11" s="6"/>
      <c r="H11" s="6"/>
      <c r="I11" s="6"/>
      <c r="J11" s="6"/>
      <c r="K11" s="48"/>
    </row>
    <row r="12" spans="1:11" ht="58.5" customHeight="1">
      <c r="A12" s="8"/>
      <c r="B12" s="8"/>
      <c r="C12" s="18" t="s">
        <v>128</v>
      </c>
      <c r="D12" s="18"/>
      <c r="E12" s="18"/>
      <c r="F12" s="19" t="s">
        <v>128</v>
      </c>
      <c r="G12" s="20"/>
      <c r="H12" s="20"/>
      <c r="I12" s="20"/>
      <c r="J12" s="20"/>
      <c r="K12" s="53"/>
    </row>
    <row r="13" spans="1:11" ht="33" customHeight="1">
      <c r="A13" s="21" t="s">
        <v>25</v>
      </c>
      <c r="B13" s="10" t="s">
        <v>26</v>
      </c>
      <c r="C13" s="8" t="s">
        <v>27</v>
      </c>
      <c r="D13" s="5" t="s">
        <v>28</v>
      </c>
      <c r="E13" s="8" t="s">
        <v>29</v>
      </c>
      <c r="F13" s="10" t="s">
        <v>30</v>
      </c>
      <c r="G13" s="11"/>
      <c r="H13" s="8" t="s">
        <v>12</v>
      </c>
      <c r="I13" s="8" t="s">
        <v>13</v>
      </c>
      <c r="J13" s="10" t="s">
        <v>15</v>
      </c>
      <c r="K13" s="11"/>
    </row>
    <row r="14" spans="1:11" ht="20.25" customHeight="1">
      <c r="A14" s="21"/>
      <c r="B14" s="22" t="s">
        <v>31</v>
      </c>
      <c r="C14" s="23" t="s">
        <v>32</v>
      </c>
      <c r="D14" s="24" t="s">
        <v>129</v>
      </c>
      <c r="E14" s="24" t="s">
        <v>130</v>
      </c>
      <c r="F14" s="25" t="s">
        <v>130</v>
      </c>
      <c r="G14" s="26"/>
      <c r="H14" s="24">
        <v>15</v>
      </c>
      <c r="I14" s="24">
        <v>15</v>
      </c>
      <c r="J14" s="25"/>
      <c r="K14" s="26"/>
    </row>
    <row r="15" spans="1:11" ht="20.25" customHeight="1">
      <c r="A15" s="21"/>
      <c r="B15" s="27"/>
      <c r="C15" s="23"/>
      <c r="D15" s="24"/>
      <c r="E15" s="24"/>
      <c r="F15" s="25"/>
      <c r="G15" s="26"/>
      <c r="H15" s="24"/>
      <c r="I15" s="24"/>
      <c r="J15" s="25"/>
      <c r="K15" s="26"/>
    </row>
    <row r="16" spans="1:11" ht="20.25" customHeight="1">
      <c r="A16" s="21"/>
      <c r="B16" s="27"/>
      <c r="C16" s="23"/>
      <c r="D16" s="24"/>
      <c r="E16" s="24"/>
      <c r="F16" s="25"/>
      <c r="G16" s="26"/>
      <c r="H16" s="24"/>
      <c r="I16" s="24"/>
      <c r="J16" s="25"/>
      <c r="K16" s="26"/>
    </row>
    <row r="17" spans="1:11" ht="20.25" customHeight="1">
      <c r="A17" s="21"/>
      <c r="B17" s="27"/>
      <c r="C17" s="23" t="s">
        <v>35</v>
      </c>
      <c r="D17" s="24" t="s">
        <v>131</v>
      </c>
      <c r="E17" s="28">
        <v>1</v>
      </c>
      <c r="F17" s="70">
        <v>1</v>
      </c>
      <c r="G17" s="26"/>
      <c r="H17" s="24">
        <v>15</v>
      </c>
      <c r="I17" s="24">
        <v>15</v>
      </c>
      <c r="J17" s="25"/>
      <c r="K17" s="26"/>
    </row>
    <row r="18" spans="1:11" ht="20.25" customHeight="1">
      <c r="A18" s="21"/>
      <c r="B18" s="27"/>
      <c r="C18" s="23"/>
      <c r="D18" s="24"/>
      <c r="E18" s="24"/>
      <c r="F18" s="25"/>
      <c r="G18" s="26"/>
      <c r="H18" s="24"/>
      <c r="I18" s="24"/>
      <c r="J18" s="25"/>
      <c r="K18" s="26"/>
    </row>
    <row r="19" spans="1:11" ht="20.25" customHeight="1">
      <c r="A19" s="21"/>
      <c r="B19" s="27"/>
      <c r="C19" s="23"/>
      <c r="D19" s="24"/>
      <c r="E19" s="24"/>
      <c r="F19" s="25"/>
      <c r="G19" s="26"/>
      <c r="H19" s="24"/>
      <c r="I19" s="24"/>
      <c r="J19" s="25"/>
      <c r="K19" s="26"/>
    </row>
    <row r="20" spans="1:11" ht="20.25" customHeight="1">
      <c r="A20" s="21"/>
      <c r="B20" s="27"/>
      <c r="C20" s="23" t="s">
        <v>37</v>
      </c>
      <c r="D20" s="24" t="s">
        <v>132</v>
      </c>
      <c r="E20" s="55" t="s">
        <v>133</v>
      </c>
      <c r="F20" s="25" t="s">
        <v>133</v>
      </c>
      <c r="G20" s="26"/>
      <c r="H20" s="24">
        <v>15</v>
      </c>
      <c r="I20" s="24">
        <v>15</v>
      </c>
      <c r="J20" s="25"/>
      <c r="K20" s="26"/>
    </row>
    <row r="21" spans="1:11" ht="20.25" customHeight="1">
      <c r="A21" s="21"/>
      <c r="B21" s="27"/>
      <c r="C21" s="23"/>
      <c r="D21" s="24"/>
      <c r="E21" s="24"/>
      <c r="F21" s="25"/>
      <c r="G21" s="26"/>
      <c r="H21" s="24"/>
      <c r="I21" s="24"/>
      <c r="J21" s="25"/>
      <c r="K21" s="26"/>
    </row>
    <row r="22" spans="1:11" ht="20.25" customHeight="1">
      <c r="A22" s="21"/>
      <c r="B22" s="27"/>
      <c r="C22" s="23"/>
      <c r="D22" s="24"/>
      <c r="E22" s="24"/>
      <c r="F22" s="25"/>
      <c r="G22" s="26"/>
      <c r="H22" s="24"/>
      <c r="I22" s="24"/>
      <c r="J22" s="25"/>
      <c r="K22" s="26"/>
    </row>
    <row r="23" spans="1:11" ht="20.25" customHeight="1">
      <c r="A23" s="21"/>
      <c r="B23" s="27"/>
      <c r="C23" s="23" t="s">
        <v>39</v>
      </c>
      <c r="D23" s="24" t="s">
        <v>134</v>
      </c>
      <c r="E23" s="24" t="s">
        <v>70</v>
      </c>
      <c r="F23" s="25" t="s">
        <v>70</v>
      </c>
      <c r="G23" s="26"/>
      <c r="H23" s="24">
        <v>15</v>
      </c>
      <c r="I23" s="24">
        <v>15</v>
      </c>
      <c r="J23" s="25"/>
      <c r="K23" s="26"/>
    </row>
    <row r="24" spans="1:11" ht="20.25" customHeight="1">
      <c r="A24" s="21"/>
      <c r="B24" s="27"/>
      <c r="C24" s="23"/>
      <c r="D24" s="24"/>
      <c r="E24" s="24"/>
      <c r="F24" s="25"/>
      <c r="G24" s="26"/>
      <c r="H24" s="24"/>
      <c r="I24" s="24"/>
      <c r="J24" s="25"/>
      <c r="K24" s="26"/>
    </row>
    <row r="25" spans="1:13" ht="20.25" customHeight="1">
      <c r="A25" s="21"/>
      <c r="B25" s="29"/>
      <c r="C25" s="23"/>
      <c r="D25" s="24"/>
      <c r="E25" s="24"/>
      <c r="F25" s="25"/>
      <c r="G25" s="26"/>
      <c r="H25" s="24"/>
      <c r="I25" s="24"/>
      <c r="J25" s="25"/>
      <c r="K25" s="26"/>
      <c r="M25" s="54"/>
    </row>
    <row r="26" spans="1:11" ht="20.25" customHeight="1">
      <c r="A26" s="21"/>
      <c r="B26" s="22" t="s">
        <v>42</v>
      </c>
      <c r="C26" s="23" t="s">
        <v>43</v>
      </c>
      <c r="D26" s="24"/>
      <c r="E26" s="24"/>
      <c r="F26" s="25"/>
      <c r="G26" s="26"/>
      <c r="H26" s="24"/>
      <c r="I26" s="24"/>
      <c r="J26" s="25"/>
      <c r="K26" s="26"/>
    </row>
    <row r="27" spans="1:11" ht="20.25" customHeight="1">
      <c r="A27" s="21"/>
      <c r="B27" s="27"/>
      <c r="C27" s="23"/>
      <c r="D27" s="24"/>
      <c r="E27" s="24"/>
      <c r="F27" s="25"/>
      <c r="G27" s="26"/>
      <c r="H27" s="24"/>
      <c r="I27" s="24"/>
      <c r="J27" s="25"/>
      <c r="K27" s="26"/>
    </row>
    <row r="28" spans="1:11" ht="20.25" customHeight="1">
      <c r="A28" s="21"/>
      <c r="B28" s="27"/>
      <c r="C28" s="23"/>
      <c r="D28" s="24"/>
      <c r="E28" s="28"/>
      <c r="F28" s="25"/>
      <c r="G28" s="26"/>
      <c r="H28" s="24"/>
      <c r="I28" s="24"/>
      <c r="J28" s="25"/>
      <c r="K28" s="26"/>
    </row>
    <row r="29" spans="1:11" ht="20.25" customHeight="1">
      <c r="A29" s="21"/>
      <c r="B29" s="27"/>
      <c r="C29" s="23" t="s">
        <v>44</v>
      </c>
      <c r="D29" s="24" t="s">
        <v>135</v>
      </c>
      <c r="E29" s="56">
        <v>0.6</v>
      </c>
      <c r="F29" s="70">
        <v>0.6</v>
      </c>
      <c r="G29" s="26"/>
      <c r="H29" s="24">
        <v>10</v>
      </c>
      <c r="I29" s="24">
        <v>10</v>
      </c>
      <c r="J29" s="25"/>
      <c r="K29" s="26"/>
    </row>
    <row r="30" spans="1:11" ht="20.25" customHeight="1">
      <c r="A30" s="21"/>
      <c r="B30" s="27"/>
      <c r="C30" s="23"/>
      <c r="D30" s="24"/>
      <c r="E30" s="56"/>
      <c r="F30" s="25"/>
      <c r="G30" s="26"/>
      <c r="H30" s="24"/>
      <c r="I30" s="24"/>
      <c r="J30" s="25"/>
      <c r="K30" s="26"/>
    </row>
    <row r="31" spans="1:11" ht="20.25" customHeight="1">
      <c r="A31" s="21"/>
      <c r="B31" s="27"/>
      <c r="C31" s="23"/>
      <c r="D31" s="32"/>
      <c r="E31" s="57"/>
      <c r="F31" s="25"/>
      <c r="G31" s="26"/>
      <c r="H31" s="24"/>
      <c r="I31" s="24"/>
      <c r="J31" s="25"/>
      <c r="K31" s="26"/>
    </row>
    <row r="32" spans="1:11" ht="20.25" customHeight="1">
      <c r="A32" s="21"/>
      <c r="B32" s="27"/>
      <c r="C32" s="23" t="s">
        <v>46</v>
      </c>
      <c r="D32" s="24"/>
      <c r="E32" s="57"/>
      <c r="F32" s="25"/>
      <c r="G32" s="26"/>
      <c r="H32" s="24"/>
      <c r="I32" s="24"/>
      <c r="J32" s="25"/>
      <c r="K32" s="26"/>
    </row>
    <row r="33" spans="1:11" ht="20.25" customHeight="1">
      <c r="A33" s="21"/>
      <c r="B33" s="27"/>
      <c r="C33" s="23"/>
      <c r="D33" s="24"/>
      <c r="E33" s="24"/>
      <c r="F33" s="25"/>
      <c r="G33" s="26"/>
      <c r="H33" s="24"/>
      <c r="I33" s="24"/>
      <c r="J33" s="25"/>
      <c r="K33" s="26"/>
    </row>
    <row r="34" spans="1:11" ht="20.25" customHeight="1">
      <c r="A34" s="21"/>
      <c r="B34" s="27"/>
      <c r="C34" s="23"/>
      <c r="D34" s="24"/>
      <c r="E34" s="24"/>
      <c r="F34" s="25"/>
      <c r="G34" s="26"/>
      <c r="H34" s="24"/>
      <c r="I34" s="24"/>
      <c r="J34" s="25"/>
      <c r="K34" s="26"/>
    </row>
    <row r="35" spans="1:11" ht="20.25" customHeight="1">
      <c r="A35" s="21"/>
      <c r="B35" s="27"/>
      <c r="C35" s="23" t="s">
        <v>48</v>
      </c>
      <c r="D35" s="24" t="s">
        <v>136</v>
      </c>
      <c r="E35" s="24" t="s">
        <v>87</v>
      </c>
      <c r="F35" s="25" t="s">
        <v>87</v>
      </c>
      <c r="G35" s="26"/>
      <c r="H35" s="24">
        <v>10</v>
      </c>
      <c r="I35" s="24">
        <v>10</v>
      </c>
      <c r="J35" s="25"/>
      <c r="K35" s="26"/>
    </row>
    <row r="36" spans="1:11" ht="20.25" customHeight="1">
      <c r="A36" s="21"/>
      <c r="B36" s="27"/>
      <c r="C36" s="33"/>
      <c r="D36" s="24"/>
      <c r="E36" s="24"/>
      <c r="F36" s="25"/>
      <c r="G36" s="26"/>
      <c r="H36" s="24"/>
      <c r="I36" s="24"/>
      <c r="J36" s="25"/>
      <c r="K36" s="26"/>
    </row>
    <row r="37" spans="1:11" ht="20.25" customHeight="1">
      <c r="A37" s="21"/>
      <c r="B37" s="29"/>
      <c r="C37" s="34"/>
      <c r="D37" s="24"/>
      <c r="E37" s="24"/>
      <c r="F37" s="25"/>
      <c r="G37" s="26"/>
      <c r="H37" s="24"/>
      <c r="I37" s="24"/>
      <c r="J37" s="25"/>
      <c r="K37" s="26"/>
    </row>
    <row r="38" spans="1:11" ht="20.25" customHeight="1">
      <c r="A38" s="21"/>
      <c r="B38" s="22" t="s">
        <v>49</v>
      </c>
      <c r="C38" s="23" t="s">
        <v>50</v>
      </c>
      <c r="D38" s="24" t="s">
        <v>117</v>
      </c>
      <c r="E38" s="28">
        <v>1</v>
      </c>
      <c r="F38" s="70">
        <v>1</v>
      </c>
      <c r="G38" s="26"/>
      <c r="H38" s="24">
        <v>10</v>
      </c>
      <c r="I38" s="24">
        <v>10</v>
      </c>
      <c r="J38" s="25"/>
      <c r="K38" s="26"/>
    </row>
    <row r="39" spans="1:11" ht="20.25" customHeight="1">
      <c r="A39" s="21"/>
      <c r="B39" s="27"/>
      <c r="C39" s="23"/>
      <c r="D39" s="62"/>
      <c r="E39" s="35"/>
      <c r="F39" s="25"/>
      <c r="G39" s="26"/>
      <c r="H39" s="24"/>
      <c r="I39" s="35"/>
      <c r="J39" s="25"/>
      <c r="K39" s="26"/>
    </row>
    <row r="40" spans="1:11" ht="20.25" customHeight="1">
      <c r="A40" s="21"/>
      <c r="B40" s="29"/>
      <c r="C40" s="23"/>
      <c r="D40" s="35"/>
      <c r="E40" s="35"/>
      <c r="F40" s="25"/>
      <c r="G40" s="26"/>
      <c r="H40" s="24"/>
      <c r="I40" s="35"/>
      <c r="J40" s="25"/>
      <c r="K40" s="26"/>
    </row>
    <row r="41" spans="1:11" ht="20.25" customHeight="1">
      <c r="A41" s="36" t="s">
        <v>52</v>
      </c>
      <c r="B41" s="37"/>
      <c r="C41" s="37"/>
      <c r="D41" s="37"/>
      <c r="E41" s="37"/>
      <c r="F41" s="37"/>
      <c r="G41" s="38"/>
      <c r="H41" s="39">
        <v>100</v>
      </c>
      <c r="I41" s="38">
        <f>SUM(I14:I40)+I7</f>
        <v>100</v>
      </c>
      <c r="J41" s="36"/>
      <c r="K41" s="38"/>
    </row>
    <row r="42" spans="1:11" s="1" customFormat="1" ht="20.25" customHeight="1">
      <c r="A42" s="40" t="s">
        <v>53</v>
      </c>
      <c r="B42" s="41" t="s">
        <v>54</v>
      </c>
      <c r="C42" s="42"/>
      <c r="D42" s="23" t="s">
        <v>55</v>
      </c>
      <c r="E42" s="23"/>
      <c r="F42" s="23"/>
      <c r="G42" s="43" t="s">
        <v>56</v>
      </c>
      <c r="H42" s="43"/>
      <c r="I42" s="43"/>
      <c r="J42" s="43"/>
      <c r="K42" s="42"/>
    </row>
    <row r="43" spans="1:11" s="1" customFormat="1" ht="29.25" customHeight="1">
      <c r="A43" s="44"/>
      <c r="B43" s="41" t="s">
        <v>137</v>
      </c>
      <c r="C43" s="42"/>
      <c r="D43" s="23" t="s">
        <v>58</v>
      </c>
      <c r="E43" s="23"/>
      <c r="F43" s="23"/>
      <c r="G43" s="43" t="s">
        <v>59</v>
      </c>
      <c r="H43" s="43"/>
      <c r="I43" s="43"/>
      <c r="J43" s="43"/>
      <c r="K43" s="42"/>
    </row>
    <row r="44" spans="1:11" s="1" customFormat="1" ht="29.25" customHeight="1">
      <c r="A44" s="44"/>
      <c r="B44" s="41"/>
      <c r="C44" s="42"/>
      <c r="D44" s="23"/>
      <c r="E44" s="23"/>
      <c r="F44" s="23"/>
      <c r="G44" s="43"/>
      <c r="H44" s="43"/>
      <c r="I44" s="43"/>
      <c r="J44" s="43"/>
      <c r="K44" s="42"/>
    </row>
    <row r="45" spans="1:11" s="1" customFormat="1" ht="29.25" customHeight="1">
      <c r="A45" s="45"/>
      <c r="B45" s="41"/>
      <c r="C45" s="42"/>
      <c r="D45" s="23"/>
      <c r="E45" s="23"/>
      <c r="F45" s="23"/>
      <c r="G45" s="43"/>
      <c r="H45" s="43"/>
      <c r="I45" s="43"/>
      <c r="J45" s="43"/>
      <c r="K45" s="42"/>
    </row>
    <row r="46" spans="1:11" ht="18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1" ht="18" customHeight="1">
      <c r="A47" s="47" t="s">
        <v>61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106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F40:G40"/>
    <mergeCell ref="J40:K40"/>
    <mergeCell ref="A41:G41"/>
    <mergeCell ref="J41:K41"/>
    <mergeCell ref="B42:C42"/>
    <mergeCell ref="D42:F42"/>
    <mergeCell ref="G42:K42"/>
    <mergeCell ref="B43:C43"/>
    <mergeCell ref="D43:F43"/>
    <mergeCell ref="G43:K43"/>
    <mergeCell ref="B44:C44"/>
    <mergeCell ref="D44:F44"/>
    <mergeCell ref="G44:K44"/>
    <mergeCell ref="B45:C45"/>
    <mergeCell ref="D45:F45"/>
    <mergeCell ref="G45:K45"/>
    <mergeCell ref="A46:K46"/>
    <mergeCell ref="A47:K47"/>
    <mergeCell ref="A13:A40"/>
    <mergeCell ref="A42:A45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K7:K10"/>
    <mergeCell ref="A6:B10"/>
    <mergeCell ref="A11:B12"/>
  </mergeCells>
  <printOptions horizontalCentered="1"/>
  <pageMargins left="0.43000000000000005" right="0.43000000000000005" top="0.7900000000000001" bottom="0.39" header="0.31" footer="0.31"/>
  <pageSetup fitToHeight="1" fitToWidth="1" horizontalDpi="600" verticalDpi="600" orientation="portrait" paperSize="9" scale="66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贰石年</cp:lastModifiedBy>
  <cp:lastPrinted>2020-08-11T09:05:22Z</cp:lastPrinted>
  <dcterms:created xsi:type="dcterms:W3CDTF">2006-09-14T19:21:51Z</dcterms:created>
  <dcterms:modified xsi:type="dcterms:W3CDTF">2021-05-20T11:32:40Z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D2CDB37FCFB741E985E6EEABD2391020</vt:lpwstr>
  </property>
</Properties>
</file>