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11" firstSheet="2" activeTab="13"/>
  </bookViews>
  <sheets>
    <sheet name="ev1dsl" sheetId="6" state="hidden" r:id="rId1"/>
    <sheet name="xYYzfz" sheetId="9" state="hidden" r:id="rId2"/>
    <sheet name="执法队项目经费" sheetId="8" r:id="rId3"/>
    <sheet name="执法队误餐费服装费" sheetId="10" r:id="rId4"/>
    <sheet name="社区工作经费" sheetId="11" r:id="rId5"/>
    <sheet name="居委会办公设备购置" sheetId="12" r:id="rId6"/>
    <sheet name="街道综治维稳费用" sheetId="13" r:id="rId7"/>
    <sheet name="市容项目经费" sheetId="14" r:id="rId8"/>
    <sheet name="安全工作经费" sheetId="15" r:id="rId9"/>
    <sheet name="劳服工作经费" sheetId="16" r:id="rId10"/>
    <sheet name="就业推动会" sheetId="17" r:id="rId11"/>
    <sheet name="文化体育建设经费" sheetId="18" r:id="rId12"/>
    <sheet name="社区居委会取暖费" sheetId="19" r:id="rId13"/>
    <sheet name="大气网格监督员补助" sheetId="20" r:id="rId14"/>
  </sheets>
  <definedNames>
    <definedName name="_xlnm.Print_Area" localSheetId="2">执法队项目经费!$A$1:$K$26</definedName>
  </definedNames>
  <calcPr calcId="144525"/>
</workbook>
</file>

<file path=xl/sharedStrings.xml><?xml version="1.0" encoding="utf-8"?>
<sst xmlns="http://schemas.openxmlformats.org/spreadsheetml/2006/main" count="984" uniqueCount="244">
  <si>
    <t>附件1</t>
  </si>
  <si>
    <t xml:space="preserve">项目支出绩效自评表 </t>
  </si>
  <si>
    <t>（2019年度）</t>
  </si>
  <si>
    <t>项目名称</t>
  </si>
  <si>
    <t>执法队项目经费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</si>
  <si>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</si>
  <si>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</si>
  <si>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</si>
  <si>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</si>
  <si>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</si>
  <si>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</si>
  <si>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</si>
  <si>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</si>
  <si>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</si>
  <si>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</si>
  <si>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</si>
  <si>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</si>
  <si>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</si>
  <si>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</si>
  <si>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</si>
  <si>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</si>
  <si>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</si>
  <si>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</si>
  <si>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</si>
  <si>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1.加大城市管理方面执法办案力度，保证日常巡查频次，严肃查处市容环境违法违规案件，保持查办案件高压态势，形成有力震慑。2.推动市容环境方面建设，保障辖区道路两侧干净整洁，助力双创工作。</t>
  </si>
  <si>
    <t>已完成</t>
  </si>
  <si>
    <t>绩效指标</t>
  </si>
  <si>
    <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</si>
  <si>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</si>
  <si>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</si>
  <si>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</si>
  <si>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</si>
  <si>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</si>
  <si>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</si>
  <si>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年清理小广告数量，年日常巡查次数</t>
  </si>
  <si>
    <t>大于800处，大于400次</t>
  </si>
  <si>
    <t>质量指标</t>
  </si>
  <si>
    <t>问题线索处置率，信访举报办结率</t>
  </si>
  <si>
    <t>大于80%，大于90%</t>
  </si>
  <si>
    <t>时效指标</t>
  </si>
  <si>
    <t>案件办理时限</t>
  </si>
  <si>
    <t>案件受理10日内</t>
  </si>
  <si>
    <t>成本指标</t>
  </si>
  <si>
    <t>日常工作经费不超过预算数</t>
  </si>
  <si>
    <t>1.2786万元</t>
  </si>
  <si>
    <t>效益指标</t>
  </si>
  <si>
    <t>社会效益指标</t>
  </si>
  <si>
    <t>提高执法办案水平</t>
  </si>
  <si>
    <t>基本达到文明执法</t>
  </si>
  <si>
    <t>满意度指标</t>
  </si>
  <si>
    <t>服务对象
满意度指标</t>
  </si>
  <si>
    <t>执法办案人员行为规范投诉</t>
  </si>
  <si>
    <t>小于20次</t>
  </si>
  <si>
    <t>零投诉</t>
  </si>
  <si>
    <t>总分</t>
  </si>
  <si>
    <t>自评人员信息</t>
  </si>
  <si>
    <t>姓名</t>
  </si>
  <si>
    <t>职务</t>
  </si>
  <si>
    <t>工作单位及部门</t>
  </si>
  <si>
    <t>王明</t>
  </si>
  <si>
    <t>执法队科员</t>
  </si>
  <si>
    <t>青源街执法队</t>
  </si>
  <si>
    <t>……</t>
  </si>
  <si>
    <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</si>
  <si>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</si>
  <si>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执法队误餐费服装费</t>
  </si>
  <si>
    <t>1.统一更新服装，满足执法工作需要。2.保障辖区良好环境，确保各类督查、检查取得良好成绩。</t>
  </si>
  <si>
    <t>服装配备率</t>
  </si>
  <si>
    <t>服装质量合格率</t>
  </si>
  <si>
    <t>购置服装及时性</t>
  </si>
  <si>
    <t>先进程度</t>
  </si>
  <si>
    <t>经济效益指标</t>
  </si>
  <si>
    <t>能耗降低率</t>
  </si>
  <si>
    <t>无</t>
  </si>
  <si>
    <t>着装人员满意度</t>
  </si>
  <si>
    <t>大于90%</t>
  </si>
  <si>
    <t>社区工作经费</t>
  </si>
  <si>
    <t>春节慰问送温暖、清明节文明祭扫、居委会社区工作者培训</t>
  </si>
  <si>
    <t>慰问困难户数</t>
  </si>
  <si>
    <t>值守人员数量</t>
  </si>
  <si>
    <t>清明节值守时间</t>
  </si>
  <si>
    <t>2019年4月5日前</t>
  </si>
  <si>
    <t>日常运行经费不超过预算值</t>
  </si>
  <si>
    <t>107.21544万元</t>
  </si>
  <si>
    <t>解决居民问题率</t>
  </si>
  <si>
    <t>居民满意度</t>
  </si>
  <si>
    <t>马妍</t>
  </si>
  <si>
    <t>社区事务所员工</t>
  </si>
  <si>
    <t>青源街公共管理办公室</t>
  </si>
  <si>
    <t>居委会办公设备购置</t>
  </si>
  <si>
    <t>预计2019年年底完成14万元采购，剩余资金调减</t>
  </si>
  <si>
    <t>政府采购率</t>
  </si>
  <si>
    <r>
      <t>≧</t>
    </r>
    <r>
      <rPr>
        <sz val="12"/>
        <color theme="1"/>
        <rFont val="宋体"/>
        <charset val="134"/>
        <scheme val="minor"/>
      </rPr>
      <t>95%</t>
    </r>
  </si>
  <si>
    <t>采购设备合格率</t>
  </si>
  <si>
    <r>
      <t>≧100</t>
    </r>
    <r>
      <rPr>
        <sz val="12"/>
        <color theme="1"/>
        <rFont val="宋体"/>
        <charset val="134"/>
        <scheme val="minor"/>
      </rPr>
      <t>%</t>
    </r>
  </si>
  <si>
    <t>设备采购完成率</t>
  </si>
  <si>
    <r>
      <t>≧</t>
    </r>
    <r>
      <rPr>
        <sz val="12"/>
        <color theme="1"/>
        <rFont val="宋体"/>
        <charset val="134"/>
        <scheme val="minor"/>
      </rPr>
      <t>90%</t>
    </r>
  </si>
  <si>
    <t>购置设备及时率</t>
  </si>
  <si>
    <t>规定时间内</t>
  </si>
  <si>
    <t>购置设备总价</t>
  </si>
  <si>
    <t>≦20万元</t>
  </si>
  <si>
    <t>提升居委会办公条件</t>
  </si>
  <si>
    <t>街道综治维稳费用</t>
  </si>
  <si>
    <t>1、加大综治维稳方面办案力度，维护片区和谐稳定。
2、积极开展志愿服务工作，做好治安防范。
3、做好综治宣传教育工作。</t>
  </si>
  <si>
    <t>相关业务会议、培训次数</t>
  </si>
  <si>
    <t>≥12次</t>
  </si>
  <si>
    <t>问题线索处理率</t>
  </si>
  <si>
    <t>≥100%</t>
  </si>
  <si>
    <t>立案案件办结率</t>
  </si>
  <si>
    <t>信访举报办结率</t>
  </si>
  <si>
    <t>案件办理回复时限</t>
  </si>
  <si>
    <t>≤15天</t>
  </si>
  <si>
    <t>案件上报时限</t>
  </si>
  <si>
    <t>≤1天</t>
  </si>
  <si>
    <t>工作经费不超过预算数</t>
  </si>
  <si>
    <t>66.68336万元</t>
  </si>
  <si>
    <t>信访人员满意度</t>
  </si>
  <si>
    <t>≥98%</t>
  </si>
  <si>
    <t>社区宣传覆盖率</t>
  </si>
  <si>
    <t>志愿服务满意率</t>
  </si>
  <si>
    <t>信访办案人员行为规范投诉</t>
  </si>
  <si>
    <t>≤2次</t>
  </si>
  <si>
    <t>秦秀海</t>
  </si>
  <si>
    <t>一级主任科员</t>
  </si>
  <si>
    <t>青源街公共安全办公室信访督查专员</t>
  </si>
  <si>
    <t>市容项目经费</t>
  </si>
  <si>
    <t>1.道路装饰、清理及双创经费   2.扫保人员创文奖金    3.河长制工作经费     4.公共设施设备     5.应急物资保障费    6.宣传费    7.社区卫生清整服务费</t>
  </si>
  <si>
    <t>太阳垃圾箱购置</t>
  </si>
  <si>
    <t>20个</t>
  </si>
  <si>
    <r>
      <rPr>
        <sz val="11"/>
        <color theme="1"/>
        <rFont val="Arial"/>
        <family val="2"/>
        <charset val="0"/>
      </rPr>
      <t>≥</t>
    </r>
    <r>
      <rPr>
        <sz val="11"/>
        <color theme="1"/>
        <rFont val="宋体"/>
        <charset val="134"/>
        <scheme val="minor"/>
      </rPr>
      <t>90%</t>
    </r>
  </si>
  <si>
    <t>购置设备及时性</t>
  </si>
  <si>
    <t>日常经费不超过预算数</t>
  </si>
  <si>
    <t>224.341487万元</t>
  </si>
  <si>
    <t>设备使用效果</t>
  </si>
  <si>
    <t>设备使用人员满意度</t>
  </si>
  <si>
    <t>≥90%</t>
  </si>
  <si>
    <t>马紫葳</t>
  </si>
  <si>
    <t>大气网格员</t>
  </si>
  <si>
    <t>安全工作经费</t>
  </si>
  <si>
    <t>建设6个微型消防站                                                              
聘请安全检查三方                                                                
开展食药、消防、安全宣传                                                        
开展食药、消防、安全培训                                                        
开展消防演练</t>
  </si>
  <si>
    <t>开展业务会议、演习、讲座次数</t>
  </si>
  <si>
    <t>≧50次</t>
  </si>
  <si>
    <t>预计宣教、参演人员数</t>
  </si>
  <si>
    <t>≧2000人次</t>
  </si>
  <si>
    <t>开展各类安全检查次数</t>
  </si>
  <si>
    <t>隐患排查覆盖率</t>
  </si>
  <si>
    <t>≧100</t>
  </si>
  <si>
    <t>隐患整改率</t>
  </si>
  <si>
    <t>演练参与率及宣教参与率</t>
  </si>
  <si>
    <t>增长200%</t>
  </si>
  <si>
    <t>隐患整改实现</t>
  </si>
  <si>
    <t>≦7天</t>
  </si>
  <si>
    <t>90.2万元</t>
  </si>
  <si>
    <t>管理者安全能力</t>
  </si>
  <si>
    <t>较大提高</t>
  </si>
  <si>
    <t>居民安全素质</t>
  </si>
  <si>
    <t>显著提高</t>
  </si>
  <si>
    <t>徐鹏</t>
  </si>
  <si>
    <t>科员</t>
  </si>
  <si>
    <t>青源街公共安全办公室</t>
  </si>
  <si>
    <t>劳服工作经费</t>
  </si>
  <si>
    <t>1.结合全民参保专项活动，举办“养老保险”宣传，提升居民政策知晓率，让辖区居民老有所养；
2.结合全民参保专项活动，举办“医疗保险”宣传，提升居民政策知晓率，让辖区居民老有所医；
3.举办“工伤保险”宣传，提升辖区内劳动用工人员政策知晓率，保障劳动者权益；
4.提升片区居民政策知晓率，让辖区更多居民知道社会保障的惠民利民政策。</t>
  </si>
  <si>
    <t>购置工服</t>
  </si>
  <si>
    <t>5套</t>
  </si>
  <si>
    <t>开展全民参保专项活动</t>
  </si>
  <si>
    <t>1次</t>
  </si>
  <si>
    <t>开展政策宣传活动</t>
  </si>
  <si>
    <t>2次</t>
  </si>
  <si>
    <t>政策折页发放率</t>
  </si>
  <si>
    <t>开展工伤保险宣传活动</t>
  </si>
  <si>
    <t>购置工服支出</t>
  </si>
  <si>
    <t>开展专项活动成本</t>
  </si>
  <si>
    <t>提升辖区居民政策知晓率</t>
  </si>
  <si>
    <t>较以往对社会保险政策知晓度有所提升</t>
  </si>
  <si>
    <t>提升辖区居民参保意识</t>
  </si>
  <si>
    <t>职工满意度</t>
  </si>
  <si>
    <t>朱成诚</t>
  </si>
  <si>
    <t>青源街公共服务办公室</t>
  </si>
  <si>
    <t>就业推动会</t>
  </si>
  <si>
    <t xml:space="preserve">1.在双青片区内举办大型招聘会，社区内举办小型就业推动会，保障招聘会顺利进行；                   2.满足辖区内就业需要，提升劳服服务水平，促进就业发展，增强居民满意度；                         3.解决辖区居民就业及再就业难题。                   </t>
  </si>
  <si>
    <t>召开招聘会次数</t>
  </si>
  <si>
    <t>召开小型就业推动会</t>
  </si>
  <si>
    <t>招聘会开发岗位数</t>
  </si>
  <si>
    <t>400个</t>
  </si>
  <si>
    <t>达成就业意向</t>
  </si>
  <si>
    <t>100人</t>
  </si>
  <si>
    <t>举办就业推动会及时率</t>
  </si>
  <si>
    <t>组织会展支出</t>
  </si>
  <si>
    <t>招聘会成效</t>
  </si>
  <si>
    <t>促成辖区居民就业</t>
  </si>
  <si>
    <t>文化体育建设经费</t>
  </si>
  <si>
    <t>丰富居民文化娱乐生活，提高生活水平，为居民提供各项惠民服务。</t>
  </si>
  <si>
    <t>指标1：活动次数</t>
  </si>
  <si>
    <t>指标2：活动人数</t>
  </si>
  <si>
    <t>3200人</t>
  </si>
  <si>
    <t>指标3：天数</t>
  </si>
  <si>
    <t>文体活动正常运行率</t>
  </si>
  <si>
    <t>活动计划按期完成</t>
  </si>
  <si>
    <t>文体活动不超过预算数</t>
  </si>
  <si>
    <t>37.9万元</t>
  </si>
  <si>
    <t>可持续影响指标</t>
  </si>
  <si>
    <t>辖区居民全年参加活动</t>
  </si>
  <si>
    <t>52次</t>
  </si>
  <si>
    <t>辖区老人</t>
  </si>
  <si>
    <t>≥95%</t>
  </si>
  <si>
    <t>阎雅静</t>
  </si>
  <si>
    <t>社区居委会取暖费</t>
  </si>
  <si>
    <t>为社区取暖提供保障</t>
  </si>
  <si>
    <t>供热小区数</t>
  </si>
  <si>
    <t>7个</t>
  </si>
  <si>
    <t>供暖面积</t>
  </si>
  <si>
    <t>9992.71平方米</t>
  </si>
  <si>
    <t>供热单价</t>
  </si>
  <si>
    <t>40/25元</t>
  </si>
  <si>
    <t>水、电、暖设施完好率</t>
  </si>
  <si>
    <r>
      <t>≧</t>
    </r>
    <r>
      <rPr>
        <sz val="12"/>
        <color theme="1"/>
        <rFont val="宋体"/>
        <charset val="134"/>
        <scheme val="minor"/>
      </rPr>
      <t>100%</t>
    </r>
  </si>
  <si>
    <t>温度达标率</t>
  </si>
  <si>
    <r>
      <t>≧90</t>
    </r>
    <r>
      <rPr>
        <sz val="12"/>
        <color theme="1"/>
        <rFont val="宋体"/>
        <charset val="134"/>
        <scheme val="minor"/>
      </rPr>
      <t>%</t>
    </r>
  </si>
  <si>
    <t>接收改造率</t>
  </si>
  <si>
    <r>
      <t>≧80</t>
    </r>
    <r>
      <rPr>
        <sz val="12"/>
        <color theme="1"/>
        <rFont val="宋体"/>
        <charset val="134"/>
        <scheme val="minor"/>
      </rPr>
      <t>%</t>
    </r>
  </si>
  <si>
    <t>取暖费使用周期</t>
  </si>
  <si>
    <t>取暖费</t>
  </si>
  <si>
    <t>375399.5元</t>
  </si>
  <si>
    <t>改善工作环境</t>
  </si>
  <si>
    <t>有所改善</t>
  </si>
  <si>
    <t>取暖服务满意度</t>
  </si>
  <si>
    <t>≧100%</t>
  </si>
  <si>
    <t>罗吉文</t>
  </si>
  <si>
    <t>青源街基建</t>
  </si>
  <si>
    <t>大气网格监督员补助</t>
  </si>
  <si>
    <t>1.用于大气网格监督员巡视巡查工资</t>
  </si>
  <si>
    <t>补助人员数量</t>
  </si>
  <si>
    <t>5人</t>
  </si>
  <si>
    <t>工资资金发放率</t>
  </si>
  <si>
    <t>工资资金发放合规率</t>
  </si>
  <si>
    <t>补助资金差额及时率</t>
  </si>
  <si>
    <t>规定时间（发放时点）</t>
  </si>
  <si>
    <t>补助金额不超过预算数</t>
  </si>
  <si>
    <t>22.592368万元</t>
  </si>
  <si>
    <t>改善补助对象生活</t>
  </si>
  <si>
    <t>改善程度</t>
  </si>
  <si>
    <t>补助成效</t>
  </si>
  <si>
    <t>补助工作达到的效果</t>
  </si>
  <si>
    <t>补助对象满意度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</si>
</sst>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indexed="8"/>
      <name val="黑体"/>
      <family val="3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Arial"/>
      <family val="2"/>
      <charset val="0"/>
    </font>
    <font>
      <sz val="12"/>
      <name val="宋体"/>
      <charset val="134"/>
      <scheme val="minor"/>
    </font>
    <font>
      <sz val="12"/>
      <color theme="1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theme="11"/>
      <name val="宋体"/>
      <charset val="134"/>
    </font>
    <font>
      <u/>
      <sz val="11"/>
      <color theme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6" fillId="0" borderId="0"/>
    <xf numFmtId="0" fontId="13" fillId="9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7" fillId="19" borderId="24" applyNumberFormat="false" applyAlignment="false" applyProtection="false">
      <alignment vertical="center"/>
    </xf>
    <xf numFmtId="0" fontId="19" fillId="13" borderId="21" applyNumberFormat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26" fillId="0" borderId="2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22" applyNumberFormat="false" applyFill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0" borderId="0"/>
    <xf numFmtId="0" fontId="0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top"/>
      <protection locked="false"/>
    </xf>
    <xf numFmtId="0" fontId="13" fillId="10" borderId="0" applyNumberFormat="false" applyBorder="false" applyAlignment="false" applyProtection="false">
      <alignment vertical="center"/>
    </xf>
    <xf numFmtId="0" fontId="18" fillId="0" borderId="20" applyNumberFormat="false" applyFill="false" applyAlignment="false" applyProtection="false">
      <alignment vertical="center"/>
    </xf>
    <xf numFmtId="0" fontId="15" fillId="0" borderId="19" applyNumberFormat="false" applyFill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top"/>
      <protection locked="false"/>
    </xf>
    <xf numFmtId="0" fontId="0" fillId="28" borderId="0" applyNumberFormat="false" applyBorder="false" applyAlignment="false" applyProtection="false">
      <alignment vertical="center"/>
    </xf>
    <xf numFmtId="0" fontId="30" fillId="0" borderId="0"/>
    <xf numFmtId="0" fontId="31" fillId="0" borderId="2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27" borderId="25" applyNumberFormat="false" applyFon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3" fillId="19" borderId="18" applyNumberForma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4" fillId="3" borderId="18" applyNumberFormat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left" vertical="center"/>
    </xf>
    <xf numFmtId="0" fontId="5" fillId="0" borderId="2" xfId="0" applyFont="true" applyFill="true" applyBorder="true" applyAlignment="true">
      <alignment vertical="center"/>
    </xf>
    <xf numFmtId="0" fontId="5" fillId="0" borderId="4" xfId="0" applyFont="true" applyBorder="true" applyAlignment="true">
      <alignment horizontal="left" vertical="center"/>
    </xf>
    <xf numFmtId="0" fontId="1" fillId="0" borderId="2" xfId="0" applyFont="true" applyBorder="true" applyAlignment="true">
      <alignment vertical="center"/>
    </xf>
    <xf numFmtId="0" fontId="1" fillId="0" borderId="2" xfId="0" applyNumberFormat="true" applyFont="true" applyBorder="true" applyAlignment="true">
      <alignment horizontal="left" vertical="center" wrapText="true"/>
    </xf>
    <xf numFmtId="0" fontId="1" fillId="0" borderId="2" xfId="0" applyFont="true" applyBorder="true" applyAlignment="true">
      <alignment horizontal="center" vertical="center" textRotation="255"/>
    </xf>
    <xf numFmtId="0" fontId="1" fillId="0" borderId="4" xfId="0" applyFont="true" applyBorder="true" applyAlignment="true">
      <alignment horizontal="center" vertical="center" wrapText="true"/>
    </xf>
    <xf numFmtId="0" fontId="6" fillId="0" borderId="5" xfId="1" applyFont="true" applyBorder="true" applyAlignment="true">
      <alignment horizontal="center" vertical="center" wrapText="true"/>
    </xf>
    <xf numFmtId="0" fontId="6" fillId="0" borderId="2" xfId="1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6" fillId="0" borderId="7" xfId="1" applyFont="true" applyBorder="true" applyAlignment="true">
      <alignment horizontal="center" vertical="center" wrapText="true"/>
    </xf>
    <xf numFmtId="0" fontId="6" fillId="0" borderId="6" xfId="1" applyFont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/>
    </xf>
    <xf numFmtId="0" fontId="6" fillId="0" borderId="8" xfId="1" applyFont="true" applyBorder="true" applyAlignment="true">
      <alignment horizontal="center" vertical="center" wrapText="true"/>
    </xf>
    <xf numFmtId="0" fontId="0" fillId="0" borderId="6" xfId="0" applyFill="true" applyBorder="true" applyAlignment="true">
      <alignment horizontal="center" vertical="center"/>
    </xf>
    <xf numFmtId="0" fontId="6" fillId="0" borderId="5" xfId="1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/>
    </xf>
    <xf numFmtId="0" fontId="5" fillId="0" borderId="6" xfId="0" applyFont="true" applyBorder="true" applyAlignment="true">
      <alignment horizontal="center" vertical="center" wrapText="true"/>
    </xf>
    <xf numFmtId="0" fontId="6" fillId="0" borderId="4" xfId="1" applyFont="true" applyBorder="true" applyAlignment="true">
      <alignment horizontal="center" vertical="center" wrapText="true"/>
    </xf>
    <xf numFmtId="0" fontId="6" fillId="0" borderId="9" xfId="1" applyFont="true" applyBorder="true" applyAlignment="true">
      <alignment horizontal="center" vertical="center" wrapText="true"/>
    </xf>
    <xf numFmtId="0" fontId="5" fillId="0" borderId="8" xfId="0" applyFont="true" applyBorder="true" applyAlignment="true">
      <alignment horizontal="center" vertical="center" wrapText="true"/>
    </xf>
    <xf numFmtId="0" fontId="5" fillId="0" borderId="10" xfId="0" applyFont="true" applyBorder="true" applyAlignment="true">
      <alignment horizontal="center" vertical="center" wrapText="true"/>
    </xf>
    <xf numFmtId="0" fontId="1" fillId="0" borderId="11" xfId="0" applyFont="true" applyBorder="true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1" fillId="0" borderId="4" xfId="0" applyFont="true" applyBorder="true" applyAlignment="true">
      <alignment horizontal="center" vertical="center"/>
    </xf>
    <xf numFmtId="0" fontId="1" fillId="0" borderId="9" xfId="0" applyFont="true" applyBorder="true" applyAlignment="true">
      <alignment horizontal="center" vertical="center" wrapText="true"/>
    </xf>
    <xf numFmtId="0" fontId="1" fillId="0" borderId="4" xfId="0" applyNumberFormat="true" applyFont="true" applyBorder="true" applyAlignment="true">
      <alignment horizontal="center" vertical="center" wrapText="true"/>
    </xf>
    <xf numFmtId="0" fontId="1" fillId="0" borderId="3" xfId="0" applyNumberFormat="true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/>
    </xf>
    <xf numFmtId="0" fontId="1" fillId="0" borderId="5" xfId="0" applyFont="true" applyBorder="true" applyAlignment="true">
      <alignment horizontal="center" vertical="center" wrapText="true"/>
    </xf>
    <xf numFmtId="0" fontId="1" fillId="0" borderId="12" xfId="0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/>
    </xf>
    <xf numFmtId="0" fontId="1" fillId="0" borderId="7" xfId="0" applyFont="true" applyBorder="true" applyAlignment="true">
      <alignment horizontal="center" vertical="center" wrapText="true"/>
    </xf>
    <xf numFmtId="0" fontId="1" fillId="0" borderId="13" xfId="0" applyFont="true" applyBorder="true" applyAlignment="true">
      <alignment horizontal="center" vertical="center" wrapText="true"/>
    </xf>
    <xf numFmtId="0" fontId="1" fillId="0" borderId="8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/>
    </xf>
    <xf numFmtId="0" fontId="1" fillId="0" borderId="12" xfId="0" applyFont="true" applyBorder="true" applyAlignment="true">
      <alignment horizontal="center" vertical="center"/>
    </xf>
    <xf numFmtId="0" fontId="7" fillId="0" borderId="9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/>
    </xf>
    <xf numFmtId="0" fontId="6" fillId="0" borderId="3" xfId="1" applyFont="true" applyBorder="true" applyAlignment="true">
      <alignment horizontal="center" vertical="center" wrapText="true"/>
    </xf>
    <xf numFmtId="0" fontId="1" fillId="0" borderId="9" xfId="0" applyFont="true" applyBorder="true" applyAlignment="true">
      <alignment horizontal="center" vertical="center"/>
    </xf>
    <xf numFmtId="9" fontId="1" fillId="0" borderId="2" xfId="0" applyNumberFormat="true" applyFont="true" applyBorder="true" applyAlignment="true">
      <alignment horizontal="center" vertical="center"/>
    </xf>
    <xf numFmtId="0" fontId="1" fillId="0" borderId="8" xfId="0" applyFont="true" applyBorder="true" applyAlignment="true">
      <alignment horizontal="center" vertical="center"/>
    </xf>
    <xf numFmtId="0" fontId="1" fillId="0" borderId="10" xfId="0" applyFont="true" applyBorder="true" applyAlignment="true">
      <alignment horizontal="center" vertical="center"/>
    </xf>
    <xf numFmtId="0" fontId="1" fillId="0" borderId="9" xfId="0" applyNumberFormat="true" applyFont="true" applyBorder="true" applyAlignment="true">
      <alignment horizontal="center" vertical="center" wrapText="true"/>
    </xf>
    <xf numFmtId="0" fontId="1" fillId="0" borderId="10" xfId="0" applyFont="true" applyBorder="true" applyAlignment="true">
      <alignment horizontal="center" vertical="center" wrapText="true"/>
    </xf>
    <xf numFmtId="0" fontId="0" fillId="0" borderId="4" xfId="0" applyNumberFormat="true" applyFont="true" applyBorder="true" applyAlignment="true">
      <alignment horizontal="left" vertical="top" wrapText="true"/>
    </xf>
    <xf numFmtId="0" fontId="0" fillId="0" borderId="3" xfId="0" applyNumberFormat="true" applyFont="true" applyBorder="true" applyAlignment="true">
      <alignment horizontal="left" vertical="top" wrapText="true"/>
    </xf>
    <xf numFmtId="0" fontId="1" fillId="0" borderId="2" xfId="0" applyFont="true" applyBorder="true" applyAlignment="true">
      <alignment horizontal="left" vertical="center"/>
    </xf>
    <xf numFmtId="0" fontId="1" fillId="0" borderId="2" xfId="0" applyFont="true" applyBorder="true" applyAlignment="true">
      <alignment horizontal="left" vertical="center" wrapText="true"/>
    </xf>
    <xf numFmtId="0" fontId="9" fillId="0" borderId="2" xfId="0" applyFont="true" applyBorder="true" applyAlignment="true">
      <alignment horizontal="left" vertical="center"/>
    </xf>
    <xf numFmtId="0" fontId="1" fillId="0" borderId="2" xfId="0" applyFont="true" applyBorder="true">
      <alignment vertical="center"/>
    </xf>
    <xf numFmtId="0" fontId="0" fillId="0" borderId="9" xfId="0" applyNumberFormat="true" applyFont="true" applyBorder="true" applyAlignment="true">
      <alignment horizontal="left" vertical="top" wrapText="true"/>
    </xf>
    <xf numFmtId="0" fontId="0" fillId="0" borderId="4" xfId="0" applyNumberFormat="true" applyFont="true" applyBorder="true" applyAlignment="true">
      <alignment horizontal="center" vertical="center" wrapText="true"/>
    </xf>
    <xf numFmtId="0" fontId="0" fillId="0" borderId="3" xfId="0" applyNumberFormat="true" applyFont="true" applyBorder="true" applyAlignment="true">
      <alignment horizontal="center" vertical="center" wrapText="true"/>
    </xf>
    <xf numFmtId="0" fontId="1" fillId="0" borderId="7" xfId="0" applyFont="true" applyBorder="true" applyAlignment="true">
      <alignment horizontal="center" vertical="center"/>
    </xf>
    <xf numFmtId="0" fontId="1" fillId="0" borderId="13" xfId="0" applyFont="true" applyBorder="true" applyAlignment="true">
      <alignment horizontal="center" vertical="center"/>
    </xf>
    <xf numFmtId="0" fontId="1" fillId="0" borderId="14" xfId="0" applyFont="true" applyBorder="true" applyAlignment="true">
      <alignment horizontal="center" vertical="center"/>
    </xf>
    <xf numFmtId="0" fontId="1" fillId="0" borderId="15" xfId="0" applyFont="true" applyBorder="true" applyAlignment="true">
      <alignment horizontal="center" vertical="center"/>
    </xf>
    <xf numFmtId="0" fontId="10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9" fontId="9" fillId="0" borderId="2" xfId="0" applyNumberFormat="true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0" fillId="0" borderId="9" xfId="0" applyNumberFormat="true" applyFont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left" vertical="center"/>
    </xf>
    <xf numFmtId="0" fontId="5" fillId="0" borderId="2" xfId="0" applyFont="true" applyFill="true" applyBorder="true" applyAlignment="true">
      <alignment horizontal="left" vertical="center" wrapText="true"/>
    </xf>
    <xf numFmtId="0" fontId="11" fillId="0" borderId="0" xfId="0" applyFont="true" applyFill="true" applyAlignment="true">
      <alignment vertical="center"/>
    </xf>
    <xf numFmtId="0" fontId="5" fillId="0" borderId="2" xfId="0" applyFont="true" applyFill="true" applyBorder="true" applyAlignment="true">
      <alignment horizontal="left" vertical="center"/>
    </xf>
    <xf numFmtId="0" fontId="5" fillId="0" borderId="6" xfId="0" applyFont="true" applyFill="true" applyBorder="true" applyAlignment="true">
      <alignment horizontal="left" vertical="center"/>
    </xf>
    <xf numFmtId="0" fontId="5" fillId="0" borderId="10" xfId="0" applyFont="true" applyFill="true" applyBorder="true" applyAlignment="true">
      <alignment horizontal="center" vertical="center"/>
    </xf>
    <xf numFmtId="0" fontId="1" fillId="0" borderId="5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1" fillId="0" borderId="7" xfId="0" applyFont="true" applyBorder="true" applyAlignment="true">
      <alignment horizontal="center" vertical="center" wrapText="true"/>
    </xf>
    <xf numFmtId="0" fontId="1" fillId="0" borderId="14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9" fontId="5" fillId="0" borderId="2" xfId="0" applyNumberFormat="true" applyFont="true" applyFill="true" applyBorder="true" applyAlignment="true">
      <alignment horizontal="center" vertical="center"/>
    </xf>
    <xf numFmtId="9" fontId="5" fillId="0" borderId="6" xfId="0" applyNumberFormat="true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1" fillId="0" borderId="9" xfId="0" applyFont="true" applyBorder="true" applyAlignment="true">
      <alignment horizontal="left" vertical="center"/>
    </xf>
    <xf numFmtId="0" fontId="1" fillId="0" borderId="9" xfId="0" applyFont="true" applyBorder="true" applyAlignment="true">
      <alignment horizontal="left" vertical="center" wrapText="true"/>
    </xf>
    <xf numFmtId="0" fontId="0" fillId="0" borderId="2" xfId="0" applyFont="true" applyBorder="true" applyAlignment="true">
      <alignment horizontal="left" vertical="center"/>
    </xf>
    <xf numFmtId="0" fontId="0" fillId="0" borderId="6" xfId="0" applyFont="true" applyBorder="true" applyAlignment="true">
      <alignment horizontal="left" vertical="center"/>
    </xf>
    <xf numFmtId="9" fontId="12" fillId="0" borderId="2" xfId="0" applyNumberFormat="true" applyFont="true" applyBorder="true" applyAlignment="true">
      <alignment horizontal="center" vertical="center"/>
    </xf>
    <xf numFmtId="0" fontId="12" fillId="0" borderId="6" xfId="0" applyFont="true" applyBorder="true" applyAlignment="true">
      <alignment horizontal="center" vertical="center"/>
    </xf>
    <xf numFmtId="9" fontId="1" fillId="0" borderId="2" xfId="0" applyNumberFormat="true" applyFont="true" applyBorder="true" applyAlignment="true">
      <alignment vertical="center" wrapText="true"/>
    </xf>
    <xf numFmtId="0" fontId="6" fillId="0" borderId="2" xfId="1" applyFont="true" applyBorder="true" applyAlignment="true">
      <alignment horizontal="center" vertical="center" wrapText="true"/>
    </xf>
    <xf numFmtId="0" fontId="6" fillId="0" borderId="10" xfId="1" applyFont="true" applyBorder="true" applyAlignment="true">
      <alignment horizontal="center" vertical="center" wrapText="true"/>
    </xf>
    <xf numFmtId="9" fontId="1" fillId="0" borderId="2" xfId="0" applyNumberFormat="true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left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0" xfId="0" applyFill="true">
      <alignment vertical="center"/>
    </xf>
    <xf numFmtId="0" fontId="1" fillId="0" borderId="2" xfId="0" applyFont="true" applyFill="true" applyBorder="true" applyAlignment="true">
      <alignment horizontal="center" vertical="center" textRotation="255"/>
    </xf>
    <xf numFmtId="0" fontId="6" fillId="0" borderId="2" xfId="1" applyFont="true" applyFill="true" applyBorder="true" applyAlignment="true">
      <alignment horizontal="center" vertical="center" wrapText="true"/>
    </xf>
    <xf numFmtId="0" fontId="6" fillId="0" borderId="2" xfId="1" applyFont="true" applyFill="true" applyBorder="true" applyAlignment="true">
      <alignment horizontal="center" vertical="center" wrapText="true"/>
    </xf>
    <xf numFmtId="9" fontId="0" fillId="0" borderId="2" xfId="0" applyNumberForma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9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left" vertical="center"/>
    </xf>
    <xf numFmtId="0" fontId="6" fillId="0" borderId="2" xfId="0" applyFont="true" applyFill="true" applyBorder="true" applyAlignment="true">
      <alignment horizontal="left" vertical="center"/>
    </xf>
    <xf numFmtId="0" fontId="5" fillId="0" borderId="2" xfId="0" applyFont="true" applyFill="true" applyBorder="true" applyAlignment="true">
      <alignment vertical="center" wrapText="true"/>
    </xf>
    <xf numFmtId="0" fontId="6" fillId="0" borderId="16" xfId="1" applyBorder="true" applyAlignment="true">
      <alignment horizontal="center" vertical="center" wrapText="true"/>
    </xf>
    <xf numFmtId="0" fontId="6" fillId="0" borderId="17" xfId="1" applyBorder="true" applyAlignment="true">
      <alignment horizontal="center" vertical="center" wrapText="true"/>
    </xf>
    <xf numFmtId="0" fontId="6" fillId="0" borderId="4" xfId="1" applyBorder="true" applyAlignment="true">
      <alignment horizontal="center" vertical="center" wrapText="true"/>
    </xf>
    <xf numFmtId="0" fontId="6" fillId="0" borderId="5" xfId="1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1" fillId="0" borderId="9" xfId="0" applyFont="true" applyBorder="true" applyAlignment="true">
      <alignment horizontal="center" vertical="center" wrapText="true"/>
    </xf>
    <xf numFmtId="9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1" fillId="0" borderId="14" xfId="0" applyFont="true" applyBorder="true" applyAlignment="true">
      <alignment horizontal="center" vertical="center" wrapText="true"/>
    </xf>
    <xf numFmtId="0" fontId="1" fillId="0" borderId="15" xfId="0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/>
    </xf>
    <xf numFmtId="0" fontId="9" fillId="0" borderId="6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/>
    </xf>
    <xf numFmtId="0" fontId="10" fillId="0" borderId="6" xfId="0" applyFont="true" applyBorder="true" applyAlignment="true">
      <alignment horizontal="center" vertical="center"/>
    </xf>
    <xf numFmtId="9" fontId="1" fillId="0" borderId="6" xfId="0" applyNumberFormat="true" applyFont="true" applyBorder="true" applyAlignment="true">
      <alignment horizontal="center" vertical="center"/>
    </xf>
    <xf numFmtId="0" fontId="1" fillId="0" borderId="2" xfId="0" applyFont="true" applyBorder="true" applyAlignment="true">
      <alignment vertical="center" wrapText="true"/>
    </xf>
    <xf numFmtId="0" fontId="6" fillId="0" borderId="7" xfId="1" applyFont="true" applyBorder="true" applyAlignment="true">
      <alignment horizontal="center"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left" vertical="center"/>
    </xf>
    <xf numFmtId="0" fontId="1" fillId="0" borderId="2" xfId="0" applyFont="true" applyFill="true" applyBorder="true" applyAlignment="true">
      <alignment vertical="center"/>
    </xf>
    <xf numFmtId="0" fontId="5" fillId="0" borderId="4" xfId="0" applyFont="true" applyFill="true" applyBorder="true" applyAlignment="true">
      <alignment horizontal="left" vertical="center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6" fillId="0" borderId="5" xfId="1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6" fillId="0" borderId="7" xfId="1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left" vertical="center" wrapText="true"/>
    </xf>
    <xf numFmtId="0" fontId="6" fillId="0" borderId="2" xfId="1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center" vertical="center" wrapText="true"/>
    </xf>
    <xf numFmtId="0" fontId="6" fillId="0" borderId="4" xfId="1" applyFont="true" applyFill="true" applyBorder="true" applyAlignment="true">
      <alignment horizontal="center" vertical="center" wrapText="true"/>
    </xf>
    <xf numFmtId="0" fontId="6" fillId="0" borderId="9" xfId="1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1" fillId="0" borderId="11" xfId="0" applyFont="true" applyFill="true" applyBorder="true" applyAlignment="true">
      <alignment horizontal="left" vertical="center"/>
    </xf>
    <xf numFmtId="0" fontId="1" fillId="0" borderId="0" xfId="0" applyFont="true" applyFill="true" applyAlignment="true">
      <alignment horizontal="left" vertical="center"/>
    </xf>
    <xf numFmtId="0" fontId="1" fillId="0" borderId="4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1" fillId="0" borderId="4" xfId="0" applyNumberFormat="true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12" xfId="0" applyFont="true" applyFill="true" applyBorder="true" applyAlignment="true">
      <alignment horizontal="center" vertical="center" wrapText="true"/>
    </xf>
    <xf numFmtId="0" fontId="7" fillId="0" borderId="9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6" fillId="0" borderId="3" xfId="1" applyFont="true" applyFill="true" applyBorder="true" applyAlignment="true">
      <alignment horizontal="center" vertical="center" wrapText="true"/>
    </xf>
    <xf numFmtId="0" fontId="1" fillId="0" borderId="9" xfId="0" applyFont="true" applyFill="true" applyBorder="true" applyAlignment="true">
      <alignment horizontal="center" vertical="center"/>
    </xf>
    <xf numFmtId="0" fontId="1" fillId="0" borderId="9" xfId="0" applyFont="true" applyFill="true" applyBorder="true" applyAlignment="true">
      <alignment horizontal="center" vertical="center"/>
    </xf>
    <xf numFmtId="9" fontId="1" fillId="0" borderId="2" xfId="0" applyNumberFormat="true" applyFont="true" applyFill="true" applyBorder="true" applyAlignment="true">
      <alignment horizontal="center" vertical="center"/>
    </xf>
    <xf numFmtId="0" fontId="1" fillId="0" borderId="8" xfId="0" applyFont="true" applyFill="true" applyBorder="true" applyAlignment="true">
      <alignment horizontal="center" vertical="center"/>
    </xf>
    <xf numFmtId="0" fontId="1" fillId="0" borderId="10" xfId="0" applyFont="true" applyFill="true" applyBorder="true" applyAlignment="true">
      <alignment horizontal="center" vertical="center"/>
    </xf>
    <xf numFmtId="0" fontId="1" fillId="0" borderId="9" xfId="0" applyNumberFormat="true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常规 2 4" xfId="12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常规 7" xfId="19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3.5"/>
  <sheetData/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31"/>
  <sheetViews>
    <sheetView zoomScale="70" zoomScaleNormal="70" topLeftCell="A13" workbookViewId="0">
      <selection activeCell="F18" sqref="F18:G21"/>
    </sheetView>
  </sheetViews>
  <sheetFormatPr defaultColWidth="9" defaultRowHeight="13.5"/>
  <cols>
    <col min="1" max="1" width="5" customWidth="true"/>
    <col min="2" max="2" width="15.625" customWidth="true"/>
    <col min="3" max="3" width="24.875" customWidth="true"/>
    <col min="4" max="4" width="28.625" customWidth="true"/>
    <col min="5" max="5" width="22.925" customWidth="true"/>
    <col min="6" max="7" width="9.75" customWidth="true"/>
    <col min="8" max="9" width="6" customWidth="true"/>
    <col min="10" max="10" width="9" customWidth="true"/>
    <col min="11" max="11" width="18" customWidth="true"/>
  </cols>
  <sheetData>
    <row r="1" ht="18.7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5" customHeight="true" spans="1:11">
      <c r="A4" s="5" t="s">
        <v>3</v>
      </c>
      <c r="B4" s="5"/>
      <c r="C4" s="6" t="s">
        <v>160</v>
      </c>
      <c r="D4" s="6"/>
      <c r="E4" s="6"/>
      <c r="F4" s="6"/>
      <c r="G4" s="6"/>
      <c r="H4" s="6"/>
      <c r="I4" s="6"/>
      <c r="J4" s="6"/>
      <c r="K4" s="51"/>
    </row>
    <row r="5" ht="18.95" customHeight="true" spans="1:11">
      <c r="A5" s="5" t="s">
        <v>5</v>
      </c>
      <c r="B5" s="5"/>
      <c r="C5" s="5" t="s">
        <v>6</v>
      </c>
      <c r="D5" s="5"/>
      <c r="E5" s="5" t="s">
        <v>7</v>
      </c>
      <c r="F5" s="34" t="s">
        <v>6</v>
      </c>
      <c r="G5" s="6"/>
      <c r="H5" s="6"/>
      <c r="I5" s="6"/>
      <c r="J5" s="6"/>
      <c r="K5" s="51"/>
    </row>
    <row r="6" ht="34.5" customHeight="true" spans="1:1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5"/>
      <c r="H6" s="7" t="s">
        <v>12</v>
      </c>
      <c r="I6" s="7" t="s">
        <v>13</v>
      </c>
      <c r="J6" s="7" t="s">
        <v>14</v>
      </c>
      <c r="K6" s="35" t="s">
        <v>15</v>
      </c>
    </row>
    <row r="7" ht="18.95" customHeight="true" spans="1:11">
      <c r="A7" s="7"/>
      <c r="B7" s="7"/>
      <c r="C7" s="9" t="s">
        <v>16</v>
      </c>
      <c r="D7" s="10">
        <f>SUM(D8:D9)</f>
        <v>12.7895</v>
      </c>
      <c r="E7" s="10">
        <f>SUM(E8:E9)</f>
        <v>11.5395</v>
      </c>
      <c r="F7" s="15">
        <f>SUM(F8:G9)</f>
        <v>11.514814</v>
      </c>
      <c r="G7" s="35"/>
      <c r="H7" s="5">
        <v>10</v>
      </c>
      <c r="I7" s="5">
        <v>10</v>
      </c>
      <c r="J7" s="52">
        <f>F7/E7</f>
        <v>0.997860739200139</v>
      </c>
      <c r="K7" s="38"/>
    </row>
    <row r="8" ht="18.95" customHeight="true" spans="1:11">
      <c r="A8" s="7"/>
      <c r="B8" s="7"/>
      <c r="C8" s="11" t="s">
        <v>17</v>
      </c>
      <c r="D8" s="10">
        <v>12.25</v>
      </c>
      <c r="E8" s="10">
        <v>11</v>
      </c>
      <c r="F8" s="15">
        <v>10.975314</v>
      </c>
      <c r="G8" s="35"/>
      <c r="H8" s="5" t="s">
        <v>18</v>
      </c>
      <c r="I8" s="5" t="s">
        <v>18</v>
      </c>
      <c r="J8" s="52">
        <f>F8/E8</f>
        <v>0.997755818181818</v>
      </c>
      <c r="K8" s="53"/>
    </row>
    <row r="9" ht="18.95" customHeight="true" spans="1:11">
      <c r="A9" s="7"/>
      <c r="B9" s="7"/>
      <c r="C9" s="11" t="s">
        <v>19</v>
      </c>
      <c r="D9" s="12">
        <v>0.5395</v>
      </c>
      <c r="E9" s="12">
        <v>0.5395</v>
      </c>
      <c r="F9" s="15">
        <v>0.5395</v>
      </c>
      <c r="G9" s="35"/>
      <c r="H9" s="5" t="s">
        <v>18</v>
      </c>
      <c r="I9" s="5" t="s">
        <v>18</v>
      </c>
      <c r="J9" s="52">
        <f>F9/E9</f>
        <v>1</v>
      </c>
      <c r="K9" s="53"/>
    </row>
    <row r="10" ht="18.95" customHeight="true" spans="1:11">
      <c r="A10" s="7"/>
      <c r="B10" s="7"/>
      <c r="C10" s="9" t="s">
        <v>20</v>
      </c>
      <c r="D10" s="12"/>
      <c r="E10" s="12"/>
      <c r="F10" s="15"/>
      <c r="G10" s="35"/>
      <c r="H10" s="5" t="s">
        <v>18</v>
      </c>
      <c r="I10" s="5" t="s">
        <v>18</v>
      </c>
      <c r="J10" s="5"/>
      <c r="K10" s="54"/>
    </row>
    <row r="11" ht="18.95" customHeight="true" spans="1:11">
      <c r="A11" s="7" t="s">
        <v>21</v>
      </c>
      <c r="B11" s="7"/>
      <c r="C11" s="7" t="s">
        <v>22</v>
      </c>
      <c r="D11" s="7"/>
      <c r="E11" s="7"/>
      <c r="F11" s="34" t="s">
        <v>23</v>
      </c>
      <c r="G11" s="6"/>
      <c r="H11" s="6"/>
      <c r="I11" s="6"/>
      <c r="J11" s="6"/>
      <c r="K11" s="51"/>
    </row>
    <row r="12" ht="112" customHeight="true" spans="1:11">
      <c r="A12" s="7"/>
      <c r="B12" s="7"/>
      <c r="C12" s="57" t="s">
        <v>161</v>
      </c>
      <c r="D12" s="58"/>
      <c r="E12" s="63"/>
      <c r="F12" s="64" t="s">
        <v>25</v>
      </c>
      <c r="G12" s="65"/>
      <c r="H12" s="65"/>
      <c r="I12" s="65"/>
      <c r="J12" s="65"/>
      <c r="K12" s="75"/>
    </row>
    <row r="13" ht="33" customHeight="true" spans="1:11">
      <c r="A13" s="14" t="s">
        <v>26</v>
      </c>
      <c r="B13" s="15" t="s">
        <v>27</v>
      </c>
      <c r="C13" s="7" t="s">
        <v>28</v>
      </c>
      <c r="D13" s="5" t="s">
        <v>29</v>
      </c>
      <c r="E13" s="7" t="s">
        <v>30</v>
      </c>
      <c r="F13" s="15" t="s">
        <v>31</v>
      </c>
      <c r="G13" s="35"/>
      <c r="H13" s="7" t="s">
        <v>12</v>
      </c>
      <c r="I13" s="7" t="s">
        <v>13</v>
      </c>
      <c r="J13" s="15" t="s">
        <v>15</v>
      </c>
      <c r="K13" s="35"/>
    </row>
    <row r="14" ht="20.25" customHeight="true" spans="1:11">
      <c r="A14" s="14"/>
      <c r="B14" s="98" t="s">
        <v>32</v>
      </c>
      <c r="C14" s="17" t="s">
        <v>33</v>
      </c>
      <c r="D14" s="60" t="s">
        <v>162</v>
      </c>
      <c r="E14" s="7" t="s">
        <v>163</v>
      </c>
      <c r="F14" s="46" t="s">
        <v>25</v>
      </c>
      <c r="G14" s="47"/>
      <c r="H14" s="41">
        <v>15</v>
      </c>
      <c r="I14" s="41">
        <v>15</v>
      </c>
      <c r="J14" s="15"/>
      <c r="K14" s="35"/>
    </row>
    <row r="15" ht="20.25" customHeight="true" spans="1:11">
      <c r="A15" s="14"/>
      <c r="B15" s="98"/>
      <c r="C15" s="17"/>
      <c r="D15" s="60" t="s">
        <v>164</v>
      </c>
      <c r="E15" s="7" t="s">
        <v>165</v>
      </c>
      <c r="F15" s="66"/>
      <c r="G15" s="67"/>
      <c r="H15" s="45"/>
      <c r="I15" s="45"/>
      <c r="J15" s="15"/>
      <c r="K15" s="35"/>
    </row>
    <row r="16" ht="20.25" customHeight="true" spans="1:11">
      <c r="A16" s="14"/>
      <c r="B16" s="98"/>
      <c r="C16" s="17"/>
      <c r="D16" s="60" t="s">
        <v>166</v>
      </c>
      <c r="E16" s="7" t="s">
        <v>167</v>
      </c>
      <c r="F16" s="68"/>
      <c r="G16" s="69"/>
      <c r="H16" s="56"/>
      <c r="I16" s="56"/>
      <c r="J16" s="15"/>
      <c r="K16" s="35"/>
    </row>
    <row r="17" ht="20.25" customHeight="true" spans="1:11">
      <c r="A17" s="14"/>
      <c r="B17" s="98"/>
      <c r="C17" s="20" t="s">
        <v>36</v>
      </c>
      <c r="D17" s="59" t="s">
        <v>168</v>
      </c>
      <c r="E17" s="100">
        <v>0.95</v>
      </c>
      <c r="F17" s="39" t="s">
        <v>25</v>
      </c>
      <c r="G17" s="40"/>
      <c r="H17" s="7">
        <v>15</v>
      </c>
      <c r="I17" s="102">
        <v>15</v>
      </c>
      <c r="J17" s="15"/>
      <c r="K17" s="35"/>
    </row>
    <row r="18" ht="20.25" customHeight="true" spans="1:11">
      <c r="A18" s="14"/>
      <c r="B18" s="98"/>
      <c r="C18" s="17" t="s">
        <v>39</v>
      </c>
      <c r="D18" s="93" t="s">
        <v>150</v>
      </c>
      <c r="E18" s="101" t="s">
        <v>151</v>
      </c>
      <c r="F18" s="39" t="s">
        <v>25</v>
      </c>
      <c r="G18" s="40"/>
      <c r="H18" s="7">
        <v>15</v>
      </c>
      <c r="I18" s="102">
        <v>14</v>
      </c>
      <c r="J18" s="15"/>
      <c r="K18" s="35"/>
    </row>
    <row r="19" ht="20.25" customHeight="true" spans="1:11">
      <c r="A19" s="14"/>
      <c r="B19" s="98"/>
      <c r="C19" s="20" t="s">
        <v>42</v>
      </c>
      <c r="D19" s="94" t="s">
        <v>169</v>
      </c>
      <c r="E19" s="96">
        <v>10000</v>
      </c>
      <c r="F19" s="39" t="s">
        <v>25</v>
      </c>
      <c r="G19" s="40"/>
      <c r="H19" s="41">
        <v>15</v>
      </c>
      <c r="I19" s="41">
        <v>14</v>
      </c>
      <c r="J19" s="15"/>
      <c r="K19" s="35"/>
    </row>
    <row r="20" ht="20.25" customHeight="true" spans="1:11">
      <c r="A20" s="14"/>
      <c r="B20" s="98"/>
      <c r="C20" s="22"/>
      <c r="D20" s="94" t="s">
        <v>170</v>
      </c>
      <c r="E20" s="96">
        <v>12500</v>
      </c>
      <c r="F20" s="39" t="s">
        <v>25</v>
      </c>
      <c r="G20" s="40"/>
      <c r="H20" s="45"/>
      <c r="I20" s="45"/>
      <c r="J20" s="15"/>
      <c r="K20" s="35"/>
    </row>
    <row r="21" ht="20.25" customHeight="true" spans="1:11">
      <c r="A21" s="14"/>
      <c r="B21" s="98"/>
      <c r="C21" s="99"/>
      <c r="D21" s="94" t="s">
        <v>171</v>
      </c>
      <c r="E21" s="96">
        <v>100000</v>
      </c>
      <c r="F21" s="39" t="s">
        <v>25</v>
      </c>
      <c r="G21" s="40"/>
      <c r="H21" s="56"/>
      <c r="I21" s="56"/>
      <c r="J21" s="15"/>
      <c r="K21" s="35"/>
    </row>
    <row r="22" ht="33" customHeight="true" spans="1:11">
      <c r="A22" s="14"/>
      <c r="B22" s="17" t="s">
        <v>45</v>
      </c>
      <c r="C22" s="17" t="s">
        <v>46</v>
      </c>
      <c r="D22" s="61" t="s">
        <v>172</v>
      </c>
      <c r="E22" s="73" t="s">
        <v>173</v>
      </c>
      <c r="F22" s="39" t="s">
        <v>25</v>
      </c>
      <c r="G22" s="40"/>
      <c r="H22" s="41">
        <v>15</v>
      </c>
      <c r="I22" s="41">
        <v>15</v>
      </c>
      <c r="J22" s="15"/>
      <c r="K22" s="35"/>
    </row>
    <row r="23" ht="35" customHeight="true" spans="1:11">
      <c r="A23" s="14"/>
      <c r="B23" s="17"/>
      <c r="C23" s="17"/>
      <c r="D23" s="61" t="s">
        <v>174</v>
      </c>
      <c r="E23" s="73" t="s">
        <v>173</v>
      </c>
      <c r="F23" s="43"/>
      <c r="G23" s="44"/>
      <c r="H23" s="56"/>
      <c r="I23" s="56"/>
      <c r="J23" s="15"/>
      <c r="K23" s="35"/>
    </row>
    <row r="24" ht="31" customHeight="true" spans="1:11">
      <c r="A24" s="14"/>
      <c r="B24" s="24" t="s">
        <v>49</v>
      </c>
      <c r="C24" s="17" t="s">
        <v>50</v>
      </c>
      <c r="D24" s="62" t="s">
        <v>175</v>
      </c>
      <c r="E24" s="97">
        <v>0.95</v>
      </c>
      <c r="F24" s="46" t="s">
        <v>25</v>
      </c>
      <c r="G24" s="47"/>
      <c r="H24" s="7">
        <v>15</v>
      </c>
      <c r="I24" s="7">
        <v>14</v>
      </c>
      <c r="J24" s="15"/>
      <c r="K24" s="35"/>
    </row>
    <row r="25" ht="20.25" customHeight="true" spans="1:18">
      <c r="A25" s="25" t="s">
        <v>54</v>
      </c>
      <c r="B25" s="26"/>
      <c r="C25" s="26"/>
      <c r="D25" s="26"/>
      <c r="E25" s="26"/>
      <c r="F25" s="26"/>
      <c r="G25" s="48"/>
      <c r="H25" s="49">
        <v>100</v>
      </c>
      <c r="I25" s="48">
        <v>97</v>
      </c>
      <c r="J25" s="25"/>
      <c r="K25" s="48"/>
      <c r="L25" s="1"/>
      <c r="M25" s="1"/>
      <c r="N25" s="1"/>
      <c r="O25" s="1"/>
      <c r="P25" s="1"/>
      <c r="Q25" s="1"/>
      <c r="R25" s="1"/>
    </row>
    <row r="26" s="1" customFormat="true" ht="20.25" customHeight="true" spans="1:11">
      <c r="A26" s="27" t="s">
        <v>55</v>
      </c>
      <c r="B26" s="28" t="s">
        <v>56</v>
      </c>
      <c r="C26" s="29"/>
      <c r="D26" s="17" t="s">
        <v>57</v>
      </c>
      <c r="E26" s="17"/>
      <c r="F26" s="17"/>
      <c r="G26" s="50" t="s">
        <v>58</v>
      </c>
      <c r="H26" s="50"/>
      <c r="I26" s="50"/>
      <c r="J26" s="50"/>
      <c r="K26" s="29"/>
    </row>
    <row r="27" s="1" customFormat="true" ht="29.25" customHeight="true" spans="1:11">
      <c r="A27" s="30"/>
      <c r="B27" s="28" t="s">
        <v>176</v>
      </c>
      <c r="C27" s="29"/>
      <c r="D27" s="17" t="s">
        <v>158</v>
      </c>
      <c r="E27" s="17"/>
      <c r="F27" s="17"/>
      <c r="G27" s="50" t="s">
        <v>177</v>
      </c>
      <c r="H27" s="50"/>
      <c r="I27" s="50"/>
      <c r="J27" s="50"/>
      <c r="K27" s="29"/>
    </row>
    <row r="28" s="1" customFormat="true" ht="29.25" customHeight="true" spans="1:11">
      <c r="A28" s="30"/>
      <c r="B28" s="28"/>
      <c r="C28" s="29"/>
      <c r="D28" s="17"/>
      <c r="E28" s="17"/>
      <c r="F28" s="17"/>
      <c r="G28" s="50"/>
      <c r="H28" s="50"/>
      <c r="I28" s="50"/>
      <c r="J28" s="50"/>
      <c r="K28" s="29"/>
    </row>
    <row r="29" s="1" customFormat="true" ht="29.25" customHeight="true" spans="1:18">
      <c r="A29" s="31"/>
      <c r="B29" s="28" t="s">
        <v>62</v>
      </c>
      <c r="C29" s="29"/>
      <c r="D29" s="17"/>
      <c r="E29" s="17"/>
      <c r="F29" s="17"/>
      <c r="G29" s="50"/>
      <c r="H29" s="50"/>
      <c r="I29" s="50"/>
      <c r="J29" s="50"/>
      <c r="K29" s="29"/>
      <c r="L29"/>
      <c r="M29"/>
      <c r="N29"/>
      <c r="O29"/>
      <c r="P29"/>
      <c r="Q29"/>
      <c r="R29"/>
    </row>
    <row r="30" ht="18" customHeight="true" spans="1:11">
      <c r="A30" s="32" t="s">
        <v>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ht="18" customHeight="true" spans="1:11">
      <c r="A31" s="33" t="s">
        <v>64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</sheetData>
  <mergeCells count="6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J14:K14"/>
    <mergeCell ref="J15:K15"/>
    <mergeCell ref="J16:K16"/>
    <mergeCell ref="F17:G17"/>
    <mergeCell ref="J17:K17"/>
    <mergeCell ref="F18:G18"/>
    <mergeCell ref="J18:K18"/>
    <mergeCell ref="F19:G19"/>
    <mergeCell ref="F20:G20"/>
    <mergeCell ref="F21:G21"/>
    <mergeCell ref="J22:K22"/>
    <mergeCell ref="J23:K23"/>
    <mergeCell ref="F24:G24"/>
    <mergeCell ref="J24:K24"/>
    <mergeCell ref="A25:G25"/>
    <mergeCell ref="J25:K25"/>
    <mergeCell ref="B26:C26"/>
    <mergeCell ref="D26:F26"/>
    <mergeCell ref="G26:K26"/>
    <mergeCell ref="B27:C27"/>
    <mergeCell ref="D27:F27"/>
    <mergeCell ref="G27:K27"/>
    <mergeCell ref="B28:C28"/>
    <mergeCell ref="D28:F28"/>
    <mergeCell ref="G28:K28"/>
    <mergeCell ref="B29:C29"/>
    <mergeCell ref="D29:F29"/>
    <mergeCell ref="G29:K29"/>
    <mergeCell ref="A30:K30"/>
    <mergeCell ref="A31:K31"/>
    <mergeCell ref="A13:A24"/>
    <mergeCell ref="A26:A29"/>
    <mergeCell ref="B14:B21"/>
    <mergeCell ref="B22:B23"/>
    <mergeCell ref="C14:C16"/>
    <mergeCell ref="C19:C21"/>
    <mergeCell ref="C22:C23"/>
    <mergeCell ref="H14:H16"/>
    <mergeCell ref="H19:H21"/>
    <mergeCell ref="H22:H23"/>
    <mergeCell ref="I14:I16"/>
    <mergeCell ref="I19:I21"/>
    <mergeCell ref="I22:I23"/>
    <mergeCell ref="K7:K10"/>
    <mergeCell ref="A6:B10"/>
    <mergeCell ref="A11:B12"/>
    <mergeCell ref="F14:G16"/>
    <mergeCell ref="F22:G23"/>
  </mergeCells>
  <pageMargins left="0.751388888888889" right="0.751388888888889" top="1" bottom="1" header="0.5" footer="0.5"/>
  <pageSetup paperSize="9" scale="56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28"/>
  <sheetViews>
    <sheetView zoomScale="70" zoomScaleNormal="70" topLeftCell="A7" workbookViewId="0">
      <selection activeCell="D20" sqref="D20"/>
    </sheetView>
  </sheetViews>
  <sheetFormatPr defaultColWidth="9" defaultRowHeight="13.5"/>
  <cols>
    <col min="1" max="1" width="5" customWidth="true"/>
    <col min="2" max="2" width="15.625" customWidth="true"/>
    <col min="3" max="3" width="24.875" customWidth="true"/>
    <col min="4" max="4" width="28.625" customWidth="true"/>
    <col min="5" max="5" width="22.925" customWidth="true"/>
    <col min="6" max="7" width="9.75" customWidth="true"/>
    <col min="8" max="9" width="6" customWidth="true"/>
    <col min="10" max="10" width="9" customWidth="true"/>
    <col min="11" max="11" width="18" customWidth="true"/>
    <col min="12" max="32" width="9" customWidth="true"/>
  </cols>
  <sheetData>
    <row r="1" ht="18.75" customHeight="true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5" customHeight="true" spans="1:11">
      <c r="A4" s="5" t="s">
        <v>3</v>
      </c>
      <c r="B4" s="5"/>
      <c r="C4" s="6" t="s">
        <v>178</v>
      </c>
      <c r="D4" s="6"/>
      <c r="E4" s="6"/>
      <c r="F4" s="6"/>
      <c r="G4" s="6"/>
      <c r="H4" s="6"/>
      <c r="I4" s="6"/>
      <c r="J4" s="6"/>
      <c r="K4" s="51"/>
    </row>
    <row r="5" ht="18.95" customHeight="true" spans="1:11">
      <c r="A5" s="5" t="s">
        <v>5</v>
      </c>
      <c r="B5" s="5"/>
      <c r="C5" s="5" t="s">
        <v>6</v>
      </c>
      <c r="D5" s="5"/>
      <c r="E5" s="5" t="s">
        <v>7</v>
      </c>
      <c r="F5" s="34" t="s">
        <v>6</v>
      </c>
      <c r="G5" s="6"/>
      <c r="H5" s="6"/>
      <c r="I5" s="6"/>
      <c r="J5" s="6"/>
      <c r="K5" s="51"/>
    </row>
    <row r="6" ht="34.5" customHeight="true" spans="1:1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5"/>
      <c r="H6" s="7" t="s">
        <v>12</v>
      </c>
      <c r="I6" s="7" t="s">
        <v>13</v>
      </c>
      <c r="J6" s="7" t="s">
        <v>14</v>
      </c>
      <c r="K6" s="35" t="s">
        <v>15</v>
      </c>
    </row>
    <row r="7" ht="18.95" customHeight="true" spans="1:11">
      <c r="A7" s="7"/>
      <c r="B7" s="7"/>
      <c r="C7" s="9" t="s">
        <v>16</v>
      </c>
      <c r="D7" s="10">
        <v>5.3</v>
      </c>
      <c r="E7" s="10">
        <f>SUM(E8:E9)</f>
        <v>5.3</v>
      </c>
      <c r="F7" s="15">
        <f>SUM(F8:G9)</f>
        <v>5.29995</v>
      </c>
      <c r="G7" s="35"/>
      <c r="H7" s="5">
        <v>10</v>
      </c>
      <c r="I7" s="5">
        <v>10</v>
      </c>
      <c r="J7" s="52">
        <f>F7/E7</f>
        <v>0.999990566037736</v>
      </c>
      <c r="K7" s="38"/>
    </row>
    <row r="8" ht="18.95" customHeight="true" spans="1:11">
      <c r="A8" s="7"/>
      <c r="B8" s="7"/>
      <c r="C8" s="11" t="s">
        <v>17</v>
      </c>
      <c r="D8" s="10">
        <v>5.3</v>
      </c>
      <c r="E8" s="10">
        <v>5.3</v>
      </c>
      <c r="F8" s="15">
        <v>5.29995</v>
      </c>
      <c r="G8" s="35"/>
      <c r="H8" s="5" t="s">
        <v>18</v>
      </c>
      <c r="I8" s="5" t="s">
        <v>18</v>
      </c>
      <c r="J8" s="52">
        <f>F8/E8</f>
        <v>0.999990566037736</v>
      </c>
      <c r="K8" s="53"/>
    </row>
    <row r="9" ht="18.95" customHeight="true" spans="1:11">
      <c r="A9" s="7"/>
      <c r="B9" s="7"/>
      <c r="C9" s="11" t="s">
        <v>19</v>
      </c>
      <c r="D9" s="12"/>
      <c r="E9" s="12"/>
      <c r="F9" s="15"/>
      <c r="G9" s="35"/>
      <c r="H9" s="5" t="s">
        <v>18</v>
      </c>
      <c r="I9" s="5" t="s">
        <v>18</v>
      </c>
      <c r="J9" s="52"/>
      <c r="K9" s="53"/>
    </row>
    <row r="10" ht="18.95" customHeight="true" spans="1:11">
      <c r="A10" s="7"/>
      <c r="B10" s="7"/>
      <c r="C10" s="9" t="s">
        <v>20</v>
      </c>
      <c r="D10" s="12"/>
      <c r="E10" s="12"/>
      <c r="F10" s="15"/>
      <c r="G10" s="35"/>
      <c r="H10" s="5" t="s">
        <v>18</v>
      </c>
      <c r="I10" s="5" t="s">
        <v>18</v>
      </c>
      <c r="J10" s="5"/>
      <c r="K10" s="54"/>
    </row>
    <row r="11" ht="18.95" customHeight="true" spans="1:11">
      <c r="A11" s="7" t="s">
        <v>21</v>
      </c>
      <c r="B11" s="7"/>
      <c r="C11" s="7" t="s">
        <v>22</v>
      </c>
      <c r="D11" s="7"/>
      <c r="E11" s="7"/>
      <c r="F11" s="34" t="s">
        <v>23</v>
      </c>
      <c r="G11" s="6"/>
      <c r="H11" s="6"/>
      <c r="I11" s="6"/>
      <c r="J11" s="6"/>
      <c r="K11" s="51"/>
    </row>
    <row r="12" ht="69" customHeight="true" spans="1:11">
      <c r="A12" s="7"/>
      <c r="B12" s="7"/>
      <c r="C12" s="57" t="s">
        <v>179</v>
      </c>
      <c r="D12" s="58"/>
      <c r="E12" s="63"/>
      <c r="F12" s="64" t="s">
        <v>25</v>
      </c>
      <c r="G12" s="65"/>
      <c r="H12" s="65"/>
      <c r="I12" s="65"/>
      <c r="J12" s="65"/>
      <c r="K12" s="75"/>
    </row>
    <row r="13" ht="33" customHeight="true" spans="1:11">
      <c r="A13" s="14" t="s">
        <v>26</v>
      </c>
      <c r="B13" s="15" t="s">
        <v>27</v>
      </c>
      <c r="C13" s="7" t="s">
        <v>28</v>
      </c>
      <c r="D13" s="5" t="s">
        <v>29</v>
      </c>
      <c r="E13" s="7" t="s">
        <v>30</v>
      </c>
      <c r="F13" s="15" t="s">
        <v>31</v>
      </c>
      <c r="G13" s="35"/>
      <c r="H13" s="7" t="s">
        <v>12</v>
      </c>
      <c r="I13" s="7" t="s">
        <v>13</v>
      </c>
      <c r="J13" s="15" t="s">
        <v>15</v>
      </c>
      <c r="K13" s="35"/>
    </row>
    <row r="14" ht="20.25" customHeight="true" spans="1:11">
      <c r="A14" s="14"/>
      <c r="B14" s="16" t="s">
        <v>32</v>
      </c>
      <c r="C14" s="17" t="s">
        <v>33</v>
      </c>
      <c r="D14" s="91" t="s">
        <v>180</v>
      </c>
      <c r="E14" s="5" t="s">
        <v>165</v>
      </c>
      <c r="F14" s="46" t="s">
        <v>25</v>
      </c>
      <c r="G14" s="47"/>
      <c r="H14" s="41">
        <v>15</v>
      </c>
      <c r="I14" s="41">
        <v>14</v>
      </c>
      <c r="J14" s="15"/>
      <c r="K14" s="35"/>
    </row>
    <row r="15" ht="20.25" customHeight="true" spans="1:11">
      <c r="A15" s="14"/>
      <c r="B15" s="19"/>
      <c r="C15" s="17"/>
      <c r="D15" s="92" t="s">
        <v>181</v>
      </c>
      <c r="E15" s="5" t="s">
        <v>167</v>
      </c>
      <c r="F15" s="66"/>
      <c r="G15" s="67"/>
      <c r="H15" s="45"/>
      <c r="I15" s="45"/>
      <c r="J15" s="15"/>
      <c r="K15" s="35"/>
    </row>
    <row r="16" ht="20.25" customHeight="true" spans="1:11">
      <c r="A16" s="14"/>
      <c r="B16" s="19"/>
      <c r="C16" s="17"/>
      <c r="D16" s="92" t="s">
        <v>182</v>
      </c>
      <c r="E16" s="5" t="s">
        <v>183</v>
      </c>
      <c r="F16" s="68"/>
      <c r="G16" s="69"/>
      <c r="H16" s="56"/>
      <c r="I16" s="56"/>
      <c r="J16" s="15"/>
      <c r="K16" s="35"/>
    </row>
    <row r="17" ht="20.25" customHeight="true" spans="1:11">
      <c r="A17" s="14"/>
      <c r="B17" s="19"/>
      <c r="C17" s="20" t="s">
        <v>36</v>
      </c>
      <c r="D17" s="59" t="s">
        <v>184</v>
      </c>
      <c r="E17" s="5" t="s">
        <v>185</v>
      </c>
      <c r="F17" s="39" t="s">
        <v>25</v>
      </c>
      <c r="G17" s="40"/>
      <c r="H17" s="7">
        <v>15</v>
      </c>
      <c r="I17" s="7">
        <v>15</v>
      </c>
      <c r="J17" s="15"/>
      <c r="K17" s="35"/>
    </row>
    <row r="18" ht="20.25" customHeight="true" spans="1:11">
      <c r="A18" s="14"/>
      <c r="B18" s="19"/>
      <c r="C18" s="17" t="s">
        <v>39</v>
      </c>
      <c r="D18" s="93" t="s">
        <v>186</v>
      </c>
      <c r="E18" s="95">
        <v>1</v>
      </c>
      <c r="F18" s="39" t="s">
        <v>25</v>
      </c>
      <c r="G18" s="40"/>
      <c r="H18" s="7">
        <v>15</v>
      </c>
      <c r="I18" s="7">
        <v>15</v>
      </c>
      <c r="J18" s="15"/>
      <c r="K18" s="35"/>
    </row>
    <row r="19" ht="20.25" customHeight="true" spans="1:11">
      <c r="A19" s="14"/>
      <c r="B19" s="19"/>
      <c r="C19" s="17" t="s">
        <v>42</v>
      </c>
      <c r="D19" s="94" t="s">
        <v>187</v>
      </c>
      <c r="E19" s="96">
        <v>53000</v>
      </c>
      <c r="F19" s="39" t="s">
        <v>25</v>
      </c>
      <c r="G19" s="40"/>
      <c r="H19" s="7">
        <v>15</v>
      </c>
      <c r="I19" s="7">
        <v>15</v>
      </c>
      <c r="J19" s="15"/>
      <c r="K19" s="35"/>
    </row>
    <row r="20" ht="33" customHeight="true" spans="1:11">
      <c r="A20" s="14"/>
      <c r="B20" s="17" t="s">
        <v>45</v>
      </c>
      <c r="C20" s="17" t="s">
        <v>46</v>
      </c>
      <c r="D20" s="61" t="s">
        <v>188</v>
      </c>
      <c r="E20" s="5" t="s">
        <v>189</v>
      </c>
      <c r="F20" s="39" t="s">
        <v>25</v>
      </c>
      <c r="G20" s="40"/>
      <c r="H20" s="7">
        <v>15</v>
      </c>
      <c r="I20" s="7">
        <v>14</v>
      </c>
      <c r="J20" s="15"/>
      <c r="K20" s="35"/>
    </row>
    <row r="21" ht="31" customHeight="true" spans="1:11">
      <c r="A21" s="14"/>
      <c r="B21" s="24" t="s">
        <v>49</v>
      </c>
      <c r="C21" s="17" t="s">
        <v>50</v>
      </c>
      <c r="D21" s="62" t="s">
        <v>175</v>
      </c>
      <c r="E21" s="97">
        <v>0.95</v>
      </c>
      <c r="F21" s="46" t="s">
        <v>25</v>
      </c>
      <c r="G21" s="47"/>
      <c r="H21" s="7">
        <v>15</v>
      </c>
      <c r="I21" s="7">
        <v>14</v>
      </c>
      <c r="J21" s="15"/>
      <c r="K21" s="35"/>
    </row>
    <row r="22" ht="20.25" customHeight="true" spans="1:18">
      <c r="A22" s="25" t="s">
        <v>54</v>
      </c>
      <c r="B22" s="26"/>
      <c r="C22" s="26"/>
      <c r="D22" s="26"/>
      <c r="E22" s="26"/>
      <c r="F22" s="26"/>
      <c r="G22" s="48"/>
      <c r="H22" s="49">
        <v>100</v>
      </c>
      <c r="I22" s="48">
        <v>97</v>
      </c>
      <c r="J22" s="25"/>
      <c r="K22" s="48"/>
      <c r="L22" s="1"/>
      <c r="M22" s="1"/>
      <c r="N22" s="1"/>
      <c r="O22" s="1"/>
      <c r="P22" s="1"/>
      <c r="Q22" s="1"/>
      <c r="R22" s="1"/>
    </row>
    <row r="23" s="1" customFormat="true" ht="20.25" customHeight="true" spans="1:11">
      <c r="A23" s="27" t="s">
        <v>55</v>
      </c>
      <c r="B23" s="28" t="s">
        <v>56</v>
      </c>
      <c r="C23" s="29"/>
      <c r="D23" s="17" t="s">
        <v>57</v>
      </c>
      <c r="E23" s="17"/>
      <c r="F23" s="17"/>
      <c r="G23" s="50" t="s">
        <v>58</v>
      </c>
      <c r="H23" s="50"/>
      <c r="I23" s="50"/>
      <c r="J23" s="50"/>
      <c r="K23" s="29"/>
    </row>
    <row r="24" s="1" customFormat="true" ht="29.25" customHeight="true" spans="1:11">
      <c r="A24" s="30"/>
      <c r="B24" s="28" t="s">
        <v>176</v>
      </c>
      <c r="C24" s="29"/>
      <c r="D24" s="17" t="s">
        <v>158</v>
      </c>
      <c r="E24" s="17"/>
      <c r="F24" s="17"/>
      <c r="G24" s="50" t="s">
        <v>177</v>
      </c>
      <c r="H24" s="50"/>
      <c r="I24" s="50"/>
      <c r="J24" s="50"/>
      <c r="K24" s="29"/>
    </row>
    <row r="25" s="1" customFormat="true" ht="29.25" customHeight="true" spans="1:11">
      <c r="A25" s="30"/>
      <c r="B25" s="28"/>
      <c r="C25" s="29"/>
      <c r="D25" s="17"/>
      <c r="E25" s="17"/>
      <c r="F25" s="17"/>
      <c r="G25" s="50"/>
      <c r="H25" s="50"/>
      <c r="I25" s="50"/>
      <c r="J25" s="50"/>
      <c r="K25" s="29"/>
    </row>
    <row r="26" s="1" customFormat="true" ht="29.25" customHeight="true" spans="1:18">
      <c r="A26" s="31"/>
      <c r="B26" s="28" t="s">
        <v>62</v>
      </c>
      <c r="C26" s="29"/>
      <c r="D26" s="17"/>
      <c r="E26" s="17"/>
      <c r="F26" s="17"/>
      <c r="G26" s="50"/>
      <c r="H26" s="50"/>
      <c r="I26" s="50"/>
      <c r="J26" s="50"/>
      <c r="K26" s="29"/>
      <c r="L26"/>
      <c r="M26"/>
      <c r="N26"/>
      <c r="O26"/>
      <c r="P26"/>
      <c r="Q26"/>
      <c r="R26"/>
    </row>
    <row r="27" ht="18" customHeight="true" spans="1:11">
      <c r="A27" s="32" t="s">
        <v>63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ht="18" customHeight="true" spans="1:11">
      <c r="A28" s="33" t="s">
        <v>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</sheetData>
  <mergeCells count="5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J14:K14"/>
    <mergeCell ref="J15:K15"/>
    <mergeCell ref="J16:K16"/>
    <mergeCell ref="F17:G17"/>
    <mergeCell ref="J17:K17"/>
    <mergeCell ref="F18:G18"/>
    <mergeCell ref="J18:K18"/>
    <mergeCell ref="F19:G19"/>
    <mergeCell ref="F20:G20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B25:C25"/>
    <mergeCell ref="D25:F25"/>
    <mergeCell ref="G25:K25"/>
    <mergeCell ref="B26:C26"/>
    <mergeCell ref="D26:F26"/>
    <mergeCell ref="G26:K26"/>
    <mergeCell ref="A27:K27"/>
    <mergeCell ref="A28:K28"/>
    <mergeCell ref="A13:A21"/>
    <mergeCell ref="A23:A26"/>
    <mergeCell ref="B14:B19"/>
    <mergeCell ref="C14:C16"/>
    <mergeCell ref="H14:H16"/>
    <mergeCell ref="I14:I16"/>
    <mergeCell ref="K7:K10"/>
    <mergeCell ref="A6:B10"/>
    <mergeCell ref="A11:B12"/>
    <mergeCell ref="F14:G16"/>
  </mergeCells>
  <pageMargins left="0.751388888888889" right="0.751388888888889" top="1" bottom="1" header="0.5" footer="0.5"/>
  <pageSetup paperSize="9" scale="56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28"/>
  <sheetViews>
    <sheetView zoomScale="80" zoomScaleNormal="80" topLeftCell="A10" workbookViewId="0">
      <selection activeCell="F17" sqref="F17:G19"/>
    </sheetView>
  </sheetViews>
  <sheetFormatPr defaultColWidth="9" defaultRowHeight="13.5"/>
  <cols>
    <col min="1" max="1" width="5" customWidth="true"/>
    <col min="2" max="2" width="15.625" customWidth="true"/>
    <col min="3" max="3" width="24.875" customWidth="true"/>
    <col min="4" max="4" width="28.625" customWidth="true"/>
    <col min="5" max="5" width="22.925" customWidth="true"/>
    <col min="6" max="7" width="9.75" customWidth="true"/>
    <col min="8" max="9" width="6" customWidth="true"/>
    <col min="10" max="10" width="9" customWidth="true"/>
    <col min="11" max="11" width="18" customWidth="true"/>
    <col min="12" max="32" width="9" customWidth="true"/>
  </cols>
  <sheetData>
    <row r="1" ht="18.75" customHeight="true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5" customHeight="true" spans="1:11">
      <c r="A4" s="5" t="s">
        <v>3</v>
      </c>
      <c r="B4" s="5"/>
      <c r="C4" s="6" t="s">
        <v>190</v>
      </c>
      <c r="D4" s="6"/>
      <c r="E4" s="6"/>
      <c r="F4" s="6"/>
      <c r="G4" s="6"/>
      <c r="H4" s="6"/>
      <c r="I4" s="6"/>
      <c r="J4" s="6"/>
      <c r="K4" s="51"/>
    </row>
    <row r="5" ht="18.95" customHeight="true" spans="1:11">
      <c r="A5" s="5" t="s">
        <v>5</v>
      </c>
      <c r="B5" s="5"/>
      <c r="C5" s="5" t="s">
        <v>6</v>
      </c>
      <c r="D5" s="5"/>
      <c r="E5" s="5" t="s">
        <v>7</v>
      </c>
      <c r="F5" s="34" t="s">
        <v>6</v>
      </c>
      <c r="G5" s="6"/>
      <c r="H5" s="6"/>
      <c r="I5" s="6"/>
      <c r="J5" s="6"/>
      <c r="K5" s="51"/>
    </row>
    <row r="6" ht="34.5" customHeight="true" spans="1:1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5"/>
      <c r="H6" s="7" t="s">
        <v>12</v>
      </c>
      <c r="I6" s="7" t="s">
        <v>13</v>
      </c>
      <c r="J6" s="7" t="s">
        <v>14</v>
      </c>
      <c r="K6" s="35" t="s">
        <v>15</v>
      </c>
    </row>
    <row r="7" ht="18.95" customHeight="true" spans="1:11">
      <c r="A7" s="7"/>
      <c r="B7" s="7"/>
      <c r="C7" s="9" t="s">
        <v>16</v>
      </c>
      <c r="D7" s="10">
        <v>37.5</v>
      </c>
      <c r="E7" s="10">
        <f>SUM(E8:E9)</f>
        <v>37.9</v>
      </c>
      <c r="F7" s="15">
        <f>SUM(F8:G9)</f>
        <v>36.339324</v>
      </c>
      <c r="G7" s="35"/>
      <c r="H7" s="5">
        <v>10</v>
      </c>
      <c r="I7" s="5">
        <v>9</v>
      </c>
      <c r="J7" s="52">
        <f>F7/E7</f>
        <v>0.958821213720317</v>
      </c>
      <c r="K7" s="38"/>
    </row>
    <row r="8" ht="18.95" customHeight="true" spans="1:11">
      <c r="A8" s="7"/>
      <c r="B8" s="7"/>
      <c r="C8" s="11" t="s">
        <v>17</v>
      </c>
      <c r="D8" s="10">
        <v>37.5</v>
      </c>
      <c r="E8" s="10">
        <v>37.5</v>
      </c>
      <c r="F8" s="15">
        <v>35.939324</v>
      </c>
      <c r="G8" s="35"/>
      <c r="H8" s="5" t="s">
        <v>18</v>
      </c>
      <c r="I8" s="5" t="s">
        <v>18</v>
      </c>
      <c r="J8" s="52">
        <f>F8/E8</f>
        <v>0.958381973333333</v>
      </c>
      <c r="K8" s="53"/>
    </row>
    <row r="9" ht="18.95" customHeight="true" spans="1:11">
      <c r="A9" s="7"/>
      <c r="B9" s="7"/>
      <c r="C9" s="11" t="s">
        <v>19</v>
      </c>
      <c r="D9" s="12">
        <v>0.418006</v>
      </c>
      <c r="E9" s="12">
        <v>0.4</v>
      </c>
      <c r="F9" s="15">
        <v>0.4</v>
      </c>
      <c r="G9" s="35"/>
      <c r="H9" s="5" t="s">
        <v>18</v>
      </c>
      <c r="I9" s="5" t="s">
        <v>18</v>
      </c>
      <c r="J9" s="52">
        <f>F9/E9</f>
        <v>1</v>
      </c>
      <c r="K9" s="53"/>
    </row>
    <row r="10" ht="18.95" customHeight="true" spans="1:11">
      <c r="A10" s="7"/>
      <c r="B10" s="7"/>
      <c r="C10" s="9" t="s">
        <v>20</v>
      </c>
      <c r="D10" s="12"/>
      <c r="E10" s="12"/>
      <c r="F10" s="15"/>
      <c r="G10" s="35"/>
      <c r="H10" s="5" t="s">
        <v>18</v>
      </c>
      <c r="I10" s="5" t="s">
        <v>18</v>
      </c>
      <c r="J10" s="5"/>
      <c r="K10" s="54"/>
    </row>
    <row r="11" ht="18.95" customHeight="true" spans="1:11">
      <c r="A11" s="7" t="s">
        <v>21</v>
      </c>
      <c r="B11" s="7"/>
      <c r="C11" s="7" t="s">
        <v>22</v>
      </c>
      <c r="D11" s="7"/>
      <c r="E11" s="7"/>
      <c r="F11" s="34" t="s">
        <v>23</v>
      </c>
      <c r="G11" s="6"/>
      <c r="H11" s="6"/>
      <c r="I11" s="6"/>
      <c r="J11" s="6"/>
      <c r="K11" s="51"/>
    </row>
    <row r="12" ht="69" customHeight="true" spans="1:11">
      <c r="A12" s="7"/>
      <c r="B12" s="7"/>
      <c r="C12" s="57" t="s">
        <v>191</v>
      </c>
      <c r="D12" s="58"/>
      <c r="E12" s="63"/>
      <c r="F12" s="64" t="s">
        <v>25</v>
      </c>
      <c r="G12" s="65"/>
      <c r="H12" s="65"/>
      <c r="I12" s="65"/>
      <c r="J12" s="65"/>
      <c r="K12" s="75"/>
    </row>
    <row r="13" ht="33" customHeight="true" spans="1:11">
      <c r="A13" s="14" t="s">
        <v>26</v>
      </c>
      <c r="B13" s="15" t="s">
        <v>27</v>
      </c>
      <c r="C13" s="7" t="s">
        <v>28</v>
      </c>
      <c r="D13" s="5" t="s">
        <v>29</v>
      </c>
      <c r="E13" s="7" t="s">
        <v>30</v>
      </c>
      <c r="F13" s="15" t="s">
        <v>31</v>
      </c>
      <c r="G13" s="35"/>
      <c r="H13" s="7" t="s">
        <v>12</v>
      </c>
      <c r="I13" s="7" t="s">
        <v>13</v>
      </c>
      <c r="J13" s="15" t="s">
        <v>15</v>
      </c>
      <c r="K13" s="35"/>
    </row>
    <row r="14" ht="20.25" customHeight="true" spans="1:11">
      <c r="A14" s="14"/>
      <c r="B14" s="16" t="s">
        <v>32</v>
      </c>
      <c r="C14" s="17" t="s">
        <v>33</v>
      </c>
      <c r="D14" s="76" t="s">
        <v>192</v>
      </c>
      <c r="E14" s="81">
        <v>58</v>
      </c>
      <c r="F14" s="46" t="s">
        <v>25</v>
      </c>
      <c r="G14" s="47"/>
      <c r="H14" s="82">
        <v>15</v>
      </c>
      <c r="I14" s="89">
        <v>14</v>
      </c>
      <c r="J14" s="90"/>
      <c r="K14" s="35"/>
    </row>
    <row r="15" ht="20.25" customHeight="true" spans="1:11">
      <c r="A15" s="14"/>
      <c r="B15" s="19"/>
      <c r="C15" s="17"/>
      <c r="D15" s="77" t="s">
        <v>193</v>
      </c>
      <c r="E15" s="83" t="s">
        <v>194</v>
      </c>
      <c r="F15" s="66"/>
      <c r="G15" s="67"/>
      <c r="H15" s="84"/>
      <c r="I15" s="89"/>
      <c r="J15" s="90"/>
      <c r="K15" s="35"/>
    </row>
    <row r="16" ht="20.25" customHeight="true" spans="1:11">
      <c r="A16" s="14"/>
      <c r="B16" s="19"/>
      <c r="C16" s="17"/>
      <c r="D16" s="78" t="s">
        <v>195</v>
      </c>
      <c r="E16" s="83">
        <v>60</v>
      </c>
      <c r="F16" s="68"/>
      <c r="G16" s="69"/>
      <c r="H16" s="85"/>
      <c r="I16" s="89"/>
      <c r="J16" s="90"/>
      <c r="K16" s="35"/>
    </row>
    <row r="17" ht="20.25" customHeight="true" spans="1:11">
      <c r="A17" s="14"/>
      <c r="B17" s="19"/>
      <c r="C17" s="20" t="s">
        <v>36</v>
      </c>
      <c r="D17" s="59" t="s">
        <v>196</v>
      </c>
      <c r="E17" s="52">
        <v>1</v>
      </c>
      <c r="F17" s="86" t="s">
        <v>25</v>
      </c>
      <c r="G17" s="86"/>
      <c r="H17" s="7">
        <v>15</v>
      </c>
      <c r="I17" s="7">
        <v>15</v>
      </c>
      <c r="J17" s="15"/>
      <c r="K17" s="35"/>
    </row>
    <row r="18" ht="20.25" customHeight="true" spans="1:11">
      <c r="A18" s="14"/>
      <c r="B18" s="19"/>
      <c r="C18" s="17" t="s">
        <v>39</v>
      </c>
      <c r="D18" s="79" t="s">
        <v>197</v>
      </c>
      <c r="E18" s="87">
        <v>1</v>
      </c>
      <c r="F18" s="86" t="s">
        <v>25</v>
      </c>
      <c r="G18" s="86"/>
      <c r="H18" s="7">
        <v>15</v>
      </c>
      <c r="I18" s="7">
        <v>15</v>
      </c>
      <c r="J18" s="15"/>
      <c r="K18" s="35"/>
    </row>
    <row r="19" ht="20.25" customHeight="true" spans="1:11">
      <c r="A19" s="14"/>
      <c r="B19" s="19"/>
      <c r="C19" s="17" t="s">
        <v>42</v>
      </c>
      <c r="D19" s="80" t="s">
        <v>198</v>
      </c>
      <c r="E19" s="88" t="s">
        <v>199</v>
      </c>
      <c r="F19" s="86" t="s">
        <v>25</v>
      </c>
      <c r="G19" s="86"/>
      <c r="H19" s="7">
        <v>15</v>
      </c>
      <c r="I19" s="7">
        <v>14</v>
      </c>
      <c r="J19" s="15"/>
      <c r="K19" s="35"/>
    </row>
    <row r="20" ht="20.25" customHeight="true" spans="1:11">
      <c r="A20" s="14"/>
      <c r="B20" s="17" t="s">
        <v>45</v>
      </c>
      <c r="C20" s="17" t="s">
        <v>200</v>
      </c>
      <c r="D20" s="10" t="s">
        <v>201</v>
      </c>
      <c r="E20" s="83" t="s">
        <v>202</v>
      </c>
      <c r="F20" s="46" t="s">
        <v>25</v>
      </c>
      <c r="G20" s="47"/>
      <c r="H20" s="7">
        <v>15</v>
      </c>
      <c r="I20" s="7">
        <v>15</v>
      </c>
      <c r="J20" s="15"/>
      <c r="K20" s="35"/>
    </row>
    <row r="21" ht="31" customHeight="true" spans="1:11">
      <c r="A21" s="14"/>
      <c r="B21" s="24" t="s">
        <v>49</v>
      </c>
      <c r="C21" s="17" t="s">
        <v>50</v>
      </c>
      <c r="D21" s="10" t="s">
        <v>203</v>
      </c>
      <c r="E21" s="83" t="s">
        <v>204</v>
      </c>
      <c r="F21" s="46" t="s">
        <v>25</v>
      </c>
      <c r="G21" s="47"/>
      <c r="H21" s="7">
        <v>15</v>
      </c>
      <c r="I21" s="7">
        <v>14</v>
      </c>
      <c r="J21" s="15"/>
      <c r="K21" s="35"/>
    </row>
    <row r="22" ht="20.25" customHeight="true" spans="1:18">
      <c r="A22" s="25" t="s">
        <v>54</v>
      </c>
      <c r="B22" s="26"/>
      <c r="C22" s="26"/>
      <c r="D22" s="26"/>
      <c r="E22" s="26"/>
      <c r="F22" s="26"/>
      <c r="G22" s="48"/>
      <c r="H22" s="49">
        <v>100</v>
      </c>
      <c r="I22" s="48">
        <v>96</v>
      </c>
      <c r="J22" s="25"/>
      <c r="K22" s="48"/>
      <c r="L22" s="1"/>
      <c r="M22" s="1"/>
      <c r="N22" s="1"/>
      <c r="O22" s="1"/>
      <c r="P22" s="1"/>
      <c r="Q22" s="1"/>
      <c r="R22" s="1"/>
    </row>
    <row r="23" s="1" customFormat="true" ht="20.25" customHeight="true" spans="1:11">
      <c r="A23" s="27" t="s">
        <v>55</v>
      </c>
      <c r="B23" s="28" t="s">
        <v>56</v>
      </c>
      <c r="C23" s="29"/>
      <c r="D23" s="17" t="s">
        <v>57</v>
      </c>
      <c r="E23" s="17"/>
      <c r="F23" s="17"/>
      <c r="G23" s="50" t="s">
        <v>58</v>
      </c>
      <c r="H23" s="50"/>
      <c r="I23" s="50"/>
      <c r="J23" s="50"/>
      <c r="K23" s="29"/>
    </row>
    <row r="24" s="1" customFormat="true" ht="29.25" customHeight="true" spans="1:11">
      <c r="A24" s="30"/>
      <c r="B24" s="28" t="s">
        <v>205</v>
      </c>
      <c r="C24" s="29"/>
      <c r="D24" s="17" t="s">
        <v>158</v>
      </c>
      <c r="E24" s="17"/>
      <c r="F24" s="17"/>
      <c r="G24" s="50" t="s">
        <v>177</v>
      </c>
      <c r="H24" s="50"/>
      <c r="I24" s="50"/>
      <c r="J24" s="50"/>
      <c r="K24" s="29"/>
    </row>
    <row r="25" s="1" customFormat="true" ht="29.25" customHeight="true" spans="1:11">
      <c r="A25" s="30"/>
      <c r="B25" s="28"/>
      <c r="C25" s="29"/>
      <c r="D25" s="17"/>
      <c r="E25" s="17"/>
      <c r="F25" s="17"/>
      <c r="G25" s="50"/>
      <c r="H25" s="50"/>
      <c r="I25" s="50"/>
      <c r="J25" s="50"/>
      <c r="K25" s="29"/>
    </row>
    <row r="26" s="1" customFormat="true" ht="29.25" customHeight="true" spans="1:18">
      <c r="A26" s="31"/>
      <c r="B26" s="28" t="s">
        <v>62</v>
      </c>
      <c r="C26" s="29"/>
      <c r="D26" s="17"/>
      <c r="E26" s="17"/>
      <c r="F26" s="17"/>
      <c r="G26" s="50"/>
      <c r="H26" s="50"/>
      <c r="I26" s="50"/>
      <c r="J26" s="50"/>
      <c r="K26" s="29"/>
      <c r="L26"/>
      <c r="M26"/>
      <c r="N26"/>
      <c r="O26"/>
      <c r="P26"/>
      <c r="Q26"/>
      <c r="R26"/>
    </row>
    <row r="27" ht="18" customHeight="true" spans="1:11">
      <c r="A27" s="32" t="s">
        <v>63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ht="18" customHeight="true" spans="1:11">
      <c r="A28" s="33" t="s">
        <v>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</sheetData>
  <mergeCells count="5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J14:K14"/>
    <mergeCell ref="J15:K15"/>
    <mergeCell ref="J16:K16"/>
    <mergeCell ref="F17:G17"/>
    <mergeCell ref="J17:K17"/>
    <mergeCell ref="F18:G18"/>
    <mergeCell ref="J18:K18"/>
    <mergeCell ref="F19:G19"/>
    <mergeCell ref="F20:G20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B25:C25"/>
    <mergeCell ref="D25:F25"/>
    <mergeCell ref="G25:K25"/>
    <mergeCell ref="B26:C26"/>
    <mergeCell ref="D26:F26"/>
    <mergeCell ref="G26:K26"/>
    <mergeCell ref="A27:K27"/>
    <mergeCell ref="A28:K28"/>
    <mergeCell ref="A13:A21"/>
    <mergeCell ref="A23:A26"/>
    <mergeCell ref="B14:B19"/>
    <mergeCell ref="C14:C16"/>
    <mergeCell ref="H14:H16"/>
    <mergeCell ref="I14:I16"/>
    <mergeCell ref="K7:K10"/>
    <mergeCell ref="A6:B10"/>
    <mergeCell ref="A11:B12"/>
    <mergeCell ref="F14:G16"/>
  </mergeCells>
  <pageMargins left="0.751388888888889" right="0.751388888888889" top="1" bottom="1" header="0.5" footer="0.5"/>
  <pageSetup paperSize="9" scale="56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30"/>
  <sheetViews>
    <sheetView zoomScale="70" zoomScaleNormal="70" topLeftCell="A10" workbookViewId="0">
      <selection activeCell="E19" sqref="E19"/>
    </sheetView>
  </sheetViews>
  <sheetFormatPr defaultColWidth="9" defaultRowHeight="13.5"/>
  <cols>
    <col min="1" max="1" width="5" customWidth="true"/>
    <col min="2" max="2" width="15.625" customWidth="true"/>
    <col min="3" max="3" width="24.875" customWidth="true"/>
    <col min="4" max="4" width="28.625" customWidth="true"/>
    <col min="5" max="5" width="22.925" customWidth="true"/>
    <col min="6" max="7" width="9.75" customWidth="true"/>
    <col min="8" max="9" width="6" customWidth="true"/>
    <col min="10" max="10" width="9" customWidth="true"/>
    <col min="11" max="11" width="18" customWidth="true"/>
    <col min="12" max="32" width="9" customWidth="true"/>
  </cols>
  <sheetData>
    <row r="1" ht="18.75" customHeight="true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5" customHeight="true" spans="1:11">
      <c r="A4" s="5" t="s">
        <v>3</v>
      </c>
      <c r="B4" s="5"/>
      <c r="C4" s="6" t="s">
        <v>206</v>
      </c>
      <c r="D4" s="6"/>
      <c r="E4" s="6"/>
      <c r="F4" s="6"/>
      <c r="G4" s="6"/>
      <c r="H4" s="6"/>
      <c r="I4" s="6"/>
      <c r="J4" s="6"/>
      <c r="K4" s="51"/>
    </row>
    <row r="5" ht="18.95" customHeight="true" spans="1:11">
      <c r="A5" s="5" t="s">
        <v>5</v>
      </c>
      <c r="B5" s="5"/>
      <c r="C5" s="5" t="s">
        <v>6</v>
      </c>
      <c r="D5" s="5"/>
      <c r="E5" s="5" t="s">
        <v>7</v>
      </c>
      <c r="F5" s="34" t="s">
        <v>6</v>
      </c>
      <c r="G5" s="6"/>
      <c r="H5" s="6"/>
      <c r="I5" s="6"/>
      <c r="J5" s="6"/>
      <c r="K5" s="51"/>
    </row>
    <row r="6" ht="34.5" customHeight="true" spans="1:1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5"/>
      <c r="H6" s="7" t="s">
        <v>12</v>
      </c>
      <c r="I6" s="7" t="s">
        <v>13</v>
      </c>
      <c r="J6" s="7" t="s">
        <v>14</v>
      </c>
      <c r="K6" s="35" t="s">
        <v>15</v>
      </c>
    </row>
    <row r="7" ht="18.95" customHeight="true" spans="1:11">
      <c r="A7" s="7"/>
      <c r="B7" s="7"/>
      <c r="C7" s="9" t="s">
        <v>16</v>
      </c>
      <c r="D7" s="10">
        <f>SUM(D8:D9)</f>
        <v>40.20805</v>
      </c>
      <c r="E7" s="10">
        <f>SUM(E8:E9)</f>
        <v>75.40405</v>
      </c>
      <c r="F7" s="15">
        <f>SUM(F8:G9)</f>
        <v>73.67912</v>
      </c>
      <c r="G7" s="35"/>
      <c r="H7" s="5">
        <v>10</v>
      </c>
      <c r="I7" s="5">
        <v>9</v>
      </c>
      <c r="J7" s="52">
        <f t="shared" ref="J7:J9" si="0">F7/E7</f>
        <v>0.977124173038451</v>
      </c>
      <c r="K7" s="38"/>
    </row>
    <row r="8" ht="18.95" customHeight="true" spans="1:11">
      <c r="A8" s="7"/>
      <c r="B8" s="7"/>
      <c r="C8" s="11" t="s">
        <v>17</v>
      </c>
      <c r="D8" s="10">
        <v>37.53995</v>
      </c>
      <c r="E8" s="10">
        <v>72.73595</v>
      </c>
      <c r="F8" s="15">
        <v>71.01102</v>
      </c>
      <c r="G8" s="35"/>
      <c r="H8" s="5" t="s">
        <v>18</v>
      </c>
      <c r="I8" s="5" t="s">
        <v>18</v>
      </c>
      <c r="J8" s="52">
        <f t="shared" si="0"/>
        <v>0.976285041990927</v>
      </c>
      <c r="K8" s="53"/>
    </row>
    <row r="9" ht="18.95" customHeight="true" spans="1:11">
      <c r="A9" s="7"/>
      <c r="B9" s="7"/>
      <c r="C9" s="11" t="s">
        <v>19</v>
      </c>
      <c r="D9" s="12">
        <v>2.6681</v>
      </c>
      <c r="E9" s="12">
        <v>2.6681</v>
      </c>
      <c r="F9" s="15">
        <v>2.6681</v>
      </c>
      <c r="G9" s="35"/>
      <c r="H9" s="5" t="s">
        <v>18</v>
      </c>
      <c r="I9" s="5" t="s">
        <v>18</v>
      </c>
      <c r="J9" s="52">
        <f t="shared" si="0"/>
        <v>1</v>
      </c>
      <c r="K9" s="53"/>
    </row>
    <row r="10" ht="18.95" customHeight="true" spans="1:11">
      <c r="A10" s="7"/>
      <c r="B10" s="7"/>
      <c r="C10" s="9" t="s">
        <v>20</v>
      </c>
      <c r="D10" s="12"/>
      <c r="E10" s="12"/>
      <c r="F10" s="15"/>
      <c r="G10" s="35"/>
      <c r="H10" s="5" t="s">
        <v>18</v>
      </c>
      <c r="I10" s="5" t="s">
        <v>18</v>
      </c>
      <c r="J10" s="5"/>
      <c r="K10" s="54"/>
    </row>
    <row r="11" ht="18.95" customHeight="true" spans="1:11">
      <c r="A11" s="7" t="s">
        <v>21</v>
      </c>
      <c r="B11" s="7"/>
      <c r="C11" s="7" t="s">
        <v>22</v>
      </c>
      <c r="D11" s="7"/>
      <c r="E11" s="7"/>
      <c r="F11" s="34" t="s">
        <v>23</v>
      </c>
      <c r="G11" s="6"/>
      <c r="H11" s="6"/>
      <c r="I11" s="6"/>
      <c r="J11" s="6"/>
      <c r="K11" s="51"/>
    </row>
    <row r="12" ht="69" customHeight="true" spans="1:11">
      <c r="A12" s="7"/>
      <c r="B12" s="7"/>
      <c r="C12" s="57" t="s">
        <v>207</v>
      </c>
      <c r="D12" s="58"/>
      <c r="E12" s="63"/>
      <c r="F12" s="64" t="s">
        <v>25</v>
      </c>
      <c r="G12" s="65"/>
      <c r="H12" s="65"/>
      <c r="I12" s="65"/>
      <c r="J12" s="65"/>
      <c r="K12" s="75"/>
    </row>
    <row r="13" ht="33" customHeight="true" spans="1:11">
      <c r="A13" s="14" t="s">
        <v>26</v>
      </c>
      <c r="B13" s="15" t="s">
        <v>27</v>
      </c>
      <c r="C13" s="7" t="s">
        <v>28</v>
      </c>
      <c r="D13" s="5" t="s">
        <v>29</v>
      </c>
      <c r="E13" s="7" t="s">
        <v>30</v>
      </c>
      <c r="F13" s="15" t="s">
        <v>31</v>
      </c>
      <c r="G13" s="35"/>
      <c r="H13" s="7" t="s">
        <v>12</v>
      </c>
      <c r="I13" s="7" t="s">
        <v>13</v>
      </c>
      <c r="J13" s="15" t="s">
        <v>15</v>
      </c>
      <c r="K13" s="35"/>
    </row>
    <row r="14" ht="20.25" customHeight="true" spans="1:11">
      <c r="A14" s="14"/>
      <c r="B14" s="17" t="s">
        <v>32</v>
      </c>
      <c r="C14" s="17" t="s">
        <v>33</v>
      </c>
      <c r="D14" s="59" t="s">
        <v>208</v>
      </c>
      <c r="E14" s="5" t="s">
        <v>209</v>
      </c>
      <c r="F14" s="46" t="s">
        <v>25</v>
      </c>
      <c r="G14" s="47"/>
      <c r="H14" s="41">
        <v>15</v>
      </c>
      <c r="I14" s="41">
        <v>14</v>
      </c>
      <c r="J14" s="15"/>
      <c r="K14" s="35"/>
    </row>
    <row r="15" ht="20.25" customHeight="true" spans="1:11">
      <c r="A15" s="14"/>
      <c r="B15" s="17"/>
      <c r="C15" s="17"/>
      <c r="D15" s="60" t="s">
        <v>210</v>
      </c>
      <c r="E15" s="5" t="s">
        <v>211</v>
      </c>
      <c r="F15" s="66"/>
      <c r="G15" s="67"/>
      <c r="H15" s="45"/>
      <c r="I15" s="45"/>
      <c r="J15" s="15"/>
      <c r="K15" s="35"/>
    </row>
    <row r="16" ht="20.25" customHeight="true" spans="1:11">
      <c r="A16" s="14"/>
      <c r="B16" s="17"/>
      <c r="C16" s="17"/>
      <c r="D16" s="60" t="s">
        <v>212</v>
      </c>
      <c r="E16" s="5" t="s">
        <v>213</v>
      </c>
      <c r="F16" s="68"/>
      <c r="G16" s="69"/>
      <c r="H16" s="56"/>
      <c r="I16" s="56"/>
      <c r="J16" s="15"/>
      <c r="K16" s="35"/>
    </row>
    <row r="17" ht="20.25" customHeight="true" spans="1:11">
      <c r="A17" s="14"/>
      <c r="B17" s="17"/>
      <c r="C17" s="20" t="s">
        <v>36</v>
      </c>
      <c r="D17" s="59" t="s">
        <v>214</v>
      </c>
      <c r="E17" s="70" t="s">
        <v>215</v>
      </c>
      <c r="F17" s="46" t="s">
        <v>25</v>
      </c>
      <c r="G17" s="47"/>
      <c r="H17" s="41">
        <v>15</v>
      </c>
      <c r="I17" s="41">
        <v>15</v>
      </c>
      <c r="J17" s="15"/>
      <c r="K17" s="35"/>
    </row>
    <row r="18" ht="20.25" customHeight="true" spans="1:11">
      <c r="A18" s="14"/>
      <c r="B18" s="17"/>
      <c r="C18" s="22"/>
      <c r="D18" s="59" t="s">
        <v>216</v>
      </c>
      <c r="E18" s="70" t="s">
        <v>217</v>
      </c>
      <c r="F18" s="66"/>
      <c r="G18" s="67"/>
      <c r="H18" s="45"/>
      <c r="I18" s="45"/>
      <c r="J18" s="15"/>
      <c r="K18" s="35"/>
    </row>
    <row r="19" ht="20.25" customHeight="true" spans="1:11">
      <c r="A19" s="14"/>
      <c r="B19" s="17"/>
      <c r="C19" s="22"/>
      <c r="D19" s="59" t="s">
        <v>218</v>
      </c>
      <c r="E19" s="70" t="s">
        <v>219</v>
      </c>
      <c r="F19" s="68"/>
      <c r="G19" s="69"/>
      <c r="H19" s="56"/>
      <c r="I19" s="56"/>
      <c r="J19" s="15"/>
      <c r="K19" s="35"/>
    </row>
    <row r="20" ht="20.25" customHeight="true" spans="1:11">
      <c r="A20" s="14"/>
      <c r="B20" s="17"/>
      <c r="C20" s="17" t="s">
        <v>39</v>
      </c>
      <c r="D20" s="59" t="s">
        <v>220</v>
      </c>
      <c r="E20" s="71" t="s">
        <v>98</v>
      </c>
      <c r="F20" s="39" t="s">
        <v>25</v>
      </c>
      <c r="G20" s="40"/>
      <c r="H20" s="7">
        <v>15</v>
      </c>
      <c r="I20" s="7">
        <v>14</v>
      </c>
      <c r="J20" s="15"/>
      <c r="K20" s="35"/>
    </row>
    <row r="21" ht="20.25" customHeight="true" spans="1:11">
      <c r="A21" s="14"/>
      <c r="B21" s="17"/>
      <c r="C21" s="17" t="s">
        <v>42</v>
      </c>
      <c r="D21" s="59" t="s">
        <v>221</v>
      </c>
      <c r="E21" s="72" t="s">
        <v>222</v>
      </c>
      <c r="F21" s="39" t="s">
        <v>25</v>
      </c>
      <c r="G21" s="40"/>
      <c r="H21" s="7">
        <v>15</v>
      </c>
      <c r="I21" s="7">
        <v>15</v>
      </c>
      <c r="J21" s="15"/>
      <c r="K21" s="35"/>
    </row>
    <row r="22" ht="33" customHeight="true" spans="1:11">
      <c r="A22" s="14"/>
      <c r="B22" s="17" t="s">
        <v>45</v>
      </c>
      <c r="C22" s="17" t="s">
        <v>46</v>
      </c>
      <c r="D22" s="61" t="s">
        <v>223</v>
      </c>
      <c r="E22" s="73" t="s">
        <v>224</v>
      </c>
      <c r="F22" s="39" t="s">
        <v>25</v>
      </c>
      <c r="G22" s="40"/>
      <c r="H22" s="7">
        <v>15</v>
      </c>
      <c r="I22" s="7">
        <v>15</v>
      </c>
      <c r="J22" s="15"/>
      <c r="K22" s="35"/>
    </row>
    <row r="23" ht="31" customHeight="true" spans="1:11">
      <c r="A23" s="14"/>
      <c r="B23" s="24" t="s">
        <v>49</v>
      </c>
      <c r="C23" s="17" t="s">
        <v>50</v>
      </c>
      <c r="D23" s="62" t="s">
        <v>225</v>
      </c>
      <c r="E23" s="74" t="s">
        <v>226</v>
      </c>
      <c r="F23" s="46" t="s">
        <v>25</v>
      </c>
      <c r="G23" s="47"/>
      <c r="H23" s="7">
        <v>15</v>
      </c>
      <c r="I23" s="7">
        <v>15</v>
      </c>
      <c r="J23" s="15"/>
      <c r="K23" s="35"/>
    </row>
    <row r="24" ht="20.25" customHeight="true" spans="1:18">
      <c r="A24" s="25" t="s">
        <v>54</v>
      </c>
      <c r="B24" s="26"/>
      <c r="C24" s="26"/>
      <c r="D24" s="26"/>
      <c r="E24" s="26"/>
      <c r="F24" s="26"/>
      <c r="G24" s="48"/>
      <c r="H24" s="49">
        <v>100</v>
      </c>
      <c r="I24" s="48">
        <v>97</v>
      </c>
      <c r="J24" s="25"/>
      <c r="K24" s="48"/>
      <c r="L24" s="1"/>
      <c r="M24" s="1"/>
      <c r="N24" s="1"/>
      <c r="O24" s="1"/>
      <c r="P24" s="1"/>
      <c r="Q24" s="1"/>
      <c r="R24" s="1"/>
    </row>
    <row r="25" s="1" customFormat="true" ht="20.25" customHeight="true" spans="1:11">
      <c r="A25" s="27" t="s">
        <v>55</v>
      </c>
      <c r="B25" s="28" t="s">
        <v>56</v>
      </c>
      <c r="C25" s="29"/>
      <c r="D25" s="17" t="s">
        <v>57</v>
      </c>
      <c r="E25" s="17"/>
      <c r="F25" s="17"/>
      <c r="G25" s="50" t="s">
        <v>58</v>
      </c>
      <c r="H25" s="50"/>
      <c r="I25" s="50"/>
      <c r="J25" s="50"/>
      <c r="K25" s="29"/>
    </row>
    <row r="26" s="1" customFormat="true" ht="29.25" customHeight="true" spans="1:11">
      <c r="A26" s="30"/>
      <c r="B26" s="28" t="s">
        <v>227</v>
      </c>
      <c r="C26" s="29"/>
      <c r="D26" s="17" t="s">
        <v>158</v>
      </c>
      <c r="E26" s="17"/>
      <c r="F26" s="17"/>
      <c r="G26" s="50" t="s">
        <v>228</v>
      </c>
      <c r="H26" s="50"/>
      <c r="I26" s="50"/>
      <c r="J26" s="50"/>
      <c r="K26" s="29"/>
    </row>
    <row r="27" s="1" customFormat="true" ht="29.25" customHeight="true" spans="1:11">
      <c r="A27" s="30"/>
      <c r="B27" s="28"/>
      <c r="C27" s="29"/>
      <c r="D27" s="17"/>
      <c r="E27" s="17"/>
      <c r="F27" s="17"/>
      <c r="G27" s="50"/>
      <c r="H27" s="50"/>
      <c r="I27" s="50"/>
      <c r="J27" s="50"/>
      <c r="K27" s="29"/>
    </row>
    <row r="28" s="1" customFormat="true" ht="29.25" customHeight="true" spans="1:18">
      <c r="A28" s="31"/>
      <c r="B28" s="28" t="s">
        <v>62</v>
      </c>
      <c r="C28" s="29"/>
      <c r="D28" s="17"/>
      <c r="E28" s="17"/>
      <c r="F28" s="17"/>
      <c r="G28" s="50"/>
      <c r="H28" s="50"/>
      <c r="I28" s="50"/>
      <c r="J28" s="50"/>
      <c r="K28" s="29"/>
      <c r="L28"/>
      <c r="M28"/>
      <c r="N28"/>
      <c r="O28"/>
      <c r="P28"/>
      <c r="Q28"/>
      <c r="R28"/>
    </row>
    <row r="29" ht="18" customHeight="true" spans="1:11">
      <c r="A29" s="32" t="s">
        <v>63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ht="18" customHeight="true" spans="1:11">
      <c r="A30" s="33" t="s">
        <v>64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</sheetData>
  <mergeCells count="6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J14:K14"/>
    <mergeCell ref="J15:K15"/>
    <mergeCell ref="J16:K16"/>
    <mergeCell ref="F20:G20"/>
    <mergeCell ref="J20:K20"/>
    <mergeCell ref="F21:G21"/>
    <mergeCell ref="J21:K21"/>
    <mergeCell ref="F22:G22"/>
    <mergeCell ref="J22:K22"/>
    <mergeCell ref="F23:G23"/>
    <mergeCell ref="J23:K23"/>
    <mergeCell ref="A24:G24"/>
    <mergeCell ref="J24:K24"/>
    <mergeCell ref="B25:C25"/>
    <mergeCell ref="D25:F25"/>
    <mergeCell ref="G25:K25"/>
    <mergeCell ref="B26:C26"/>
    <mergeCell ref="D26:F26"/>
    <mergeCell ref="G26:K26"/>
    <mergeCell ref="B27:C27"/>
    <mergeCell ref="D27:F27"/>
    <mergeCell ref="G27:K27"/>
    <mergeCell ref="B28:C28"/>
    <mergeCell ref="D28:F28"/>
    <mergeCell ref="G28:K28"/>
    <mergeCell ref="A29:K29"/>
    <mergeCell ref="A30:K30"/>
    <mergeCell ref="A13:A23"/>
    <mergeCell ref="A25:A28"/>
    <mergeCell ref="B14:B21"/>
    <mergeCell ref="C14:C16"/>
    <mergeCell ref="C17:C19"/>
    <mergeCell ref="H14:H16"/>
    <mergeCell ref="H17:H19"/>
    <mergeCell ref="I14:I16"/>
    <mergeCell ref="I17:I19"/>
    <mergeCell ref="K7:K10"/>
    <mergeCell ref="A6:B10"/>
    <mergeCell ref="A11:B12"/>
    <mergeCell ref="F14:G16"/>
    <mergeCell ref="F17:G19"/>
  </mergeCells>
  <pageMargins left="0.751388888888889" right="0.751388888888889" top="1" bottom="1" header="0.5" footer="0.5"/>
  <pageSetup paperSize="9" scale="56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8"/>
  <sheetViews>
    <sheetView tabSelected="1" zoomScale="70" zoomScaleNormal="70" workbookViewId="0">
      <selection activeCell="A2" sqref="A2:K2"/>
    </sheetView>
  </sheetViews>
  <sheetFormatPr defaultColWidth="9" defaultRowHeight="13.5"/>
  <cols>
    <col min="1" max="1" width="5" customWidth="true"/>
    <col min="2" max="2" width="15.625" customWidth="true"/>
    <col min="3" max="3" width="24.875" customWidth="true"/>
    <col min="4" max="4" width="20.375" customWidth="true"/>
    <col min="5" max="5" width="22.925" customWidth="true"/>
    <col min="6" max="7" width="9.75" customWidth="true"/>
    <col min="8" max="9" width="6" customWidth="true"/>
    <col min="10" max="10" width="9" customWidth="true"/>
    <col min="11" max="11" width="18" customWidth="true"/>
  </cols>
  <sheetData>
    <row r="1" ht="18.7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5" customHeight="true" spans="1:11">
      <c r="A4" s="5" t="s">
        <v>3</v>
      </c>
      <c r="B4" s="5"/>
      <c r="C4" s="6" t="s">
        <v>229</v>
      </c>
      <c r="D4" s="6"/>
      <c r="E4" s="6"/>
      <c r="F4" s="6"/>
      <c r="G4" s="6"/>
      <c r="H4" s="6"/>
      <c r="I4" s="6"/>
      <c r="J4" s="6"/>
      <c r="K4" s="51"/>
    </row>
    <row r="5" ht="18.95" customHeight="true" spans="1:11">
      <c r="A5" s="5" t="s">
        <v>5</v>
      </c>
      <c r="B5" s="5"/>
      <c r="C5" s="5" t="s">
        <v>6</v>
      </c>
      <c r="D5" s="5"/>
      <c r="E5" s="5" t="s">
        <v>7</v>
      </c>
      <c r="F5" s="34" t="s">
        <v>6</v>
      </c>
      <c r="G5" s="6"/>
      <c r="H5" s="6"/>
      <c r="I5" s="6"/>
      <c r="J5" s="6"/>
      <c r="K5" s="51"/>
    </row>
    <row r="6" ht="34.5" customHeight="true" spans="1:1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5"/>
      <c r="H6" s="7" t="s">
        <v>12</v>
      </c>
      <c r="I6" s="7" t="s">
        <v>13</v>
      </c>
      <c r="J6" s="7" t="s">
        <v>14</v>
      </c>
      <c r="K6" s="35" t="s">
        <v>15</v>
      </c>
    </row>
    <row r="7" ht="18.95" customHeight="true" spans="1:11">
      <c r="A7" s="7"/>
      <c r="B7" s="7"/>
      <c r="C7" s="9" t="s">
        <v>16</v>
      </c>
      <c r="D7" s="10">
        <f>SUM(D8:D9)</f>
        <v>22.592368</v>
      </c>
      <c r="E7" s="10">
        <f>SUM(E8:E9)</f>
        <v>22.592368</v>
      </c>
      <c r="F7" s="15">
        <f>SUM(F8:G9)</f>
        <v>22.592368</v>
      </c>
      <c r="G7" s="35"/>
      <c r="H7" s="5">
        <v>10</v>
      </c>
      <c r="I7" s="5">
        <v>10</v>
      </c>
      <c r="J7" s="52">
        <f>F7/E7</f>
        <v>1</v>
      </c>
      <c r="K7" s="38"/>
    </row>
    <row r="8" ht="18.95" customHeight="true" spans="1:11">
      <c r="A8" s="7"/>
      <c r="B8" s="7"/>
      <c r="C8" s="11" t="s">
        <v>17</v>
      </c>
      <c r="D8" s="10">
        <v>20.080968</v>
      </c>
      <c r="E8" s="10">
        <v>20.080968</v>
      </c>
      <c r="F8" s="15">
        <v>20.080968</v>
      </c>
      <c r="G8" s="35"/>
      <c r="H8" s="5" t="s">
        <v>18</v>
      </c>
      <c r="I8" s="5" t="s">
        <v>18</v>
      </c>
      <c r="J8" s="52">
        <f>F8/E8</f>
        <v>1</v>
      </c>
      <c r="K8" s="53"/>
    </row>
    <row r="9" ht="18.95" customHeight="true" spans="1:11">
      <c r="A9" s="7"/>
      <c r="B9" s="7"/>
      <c r="C9" s="11" t="s">
        <v>19</v>
      </c>
      <c r="D9" s="12">
        <v>2.5114</v>
      </c>
      <c r="E9" s="12">
        <v>2.5114</v>
      </c>
      <c r="F9" s="15">
        <v>2.5114</v>
      </c>
      <c r="G9" s="35"/>
      <c r="H9" s="5" t="s">
        <v>18</v>
      </c>
      <c r="I9" s="5" t="s">
        <v>18</v>
      </c>
      <c r="J9" s="52">
        <f>F9/E9</f>
        <v>1</v>
      </c>
      <c r="K9" s="53"/>
    </row>
    <row r="10" ht="18.95" customHeight="true" spans="1:11">
      <c r="A10" s="7"/>
      <c r="B10" s="7"/>
      <c r="C10" s="9" t="s">
        <v>20</v>
      </c>
      <c r="D10" s="12"/>
      <c r="E10" s="12"/>
      <c r="F10" s="15"/>
      <c r="G10" s="35"/>
      <c r="H10" s="5" t="s">
        <v>18</v>
      </c>
      <c r="I10" s="5" t="s">
        <v>18</v>
      </c>
      <c r="J10" s="5"/>
      <c r="K10" s="54"/>
    </row>
    <row r="11" ht="18.95" customHeight="true" spans="1:11">
      <c r="A11" s="7" t="s">
        <v>21</v>
      </c>
      <c r="B11" s="7"/>
      <c r="C11" s="7" t="s">
        <v>22</v>
      </c>
      <c r="D11" s="7"/>
      <c r="E11" s="7"/>
      <c r="F11" s="34" t="s">
        <v>23</v>
      </c>
      <c r="G11" s="6"/>
      <c r="H11" s="6"/>
      <c r="I11" s="6"/>
      <c r="J11" s="6"/>
      <c r="K11" s="51"/>
    </row>
    <row r="12" ht="58.5" customHeight="true" spans="1:11">
      <c r="A12" s="7"/>
      <c r="B12" s="7"/>
      <c r="C12" s="13" t="s">
        <v>230</v>
      </c>
      <c r="D12" s="13"/>
      <c r="E12" s="13"/>
      <c r="F12" s="36" t="s">
        <v>25</v>
      </c>
      <c r="G12" s="37"/>
      <c r="H12" s="37"/>
      <c r="I12" s="37"/>
      <c r="J12" s="37"/>
      <c r="K12" s="55"/>
    </row>
    <row r="13" ht="33" customHeight="true" spans="1:11">
      <c r="A13" s="14" t="s">
        <v>26</v>
      </c>
      <c r="B13" s="15" t="s">
        <v>27</v>
      </c>
      <c r="C13" s="7" t="s">
        <v>28</v>
      </c>
      <c r="D13" s="5" t="s">
        <v>29</v>
      </c>
      <c r="E13" s="7" t="s">
        <v>30</v>
      </c>
      <c r="F13" s="15" t="s">
        <v>31</v>
      </c>
      <c r="G13" s="35"/>
      <c r="H13" s="7" t="s">
        <v>12</v>
      </c>
      <c r="I13" s="7" t="s">
        <v>13</v>
      </c>
      <c r="J13" s="15" t="s">
        <v>15</v>
      </c>
      <c r="K13" s="35"/>
    </row>
    <row r="14" ht="32" customHeight="true" spans="1:11">
      <c r="A14" s="14"/>
      <c r="B14" s="16" t="s">
        <v>32</v>
      </c>
      <c r="C14" s="17" t="s">
        <v>33</v>
      </c>
      <c r="D14" s="18" t="s">
        <v>231</v>
      </c>
      <c r="E14" s="38" t="s">
        <v>232</v>
      </c>
      <c r="F14" s="39" t="s">
        <v>25</v>
      </c>
      <c r="G14" s="40"/>
      <c r="H14" s="41">
        <v>15</v>
      </c>
      <c r="I14" s="7">
        <v>14</v>
      </c>
      <c r="J14" s="15"/>
      <c r="K14" s="35"/>
    </row>
    <row r="15" ht="20.25" customHeight="true" spans="1:11">
      <c r="A15" s="14"/>
      <c r="B15" s="19"/>
      <c r="C15" s="20" t="s">
        <v>36</v>
      </c>
      <c r="D15" s="21" t="s">
        <v>233</v>
      </c>
      <c r="E15" s="42" t="s">
        <v>107</v>
      </c>
      <c r="F15" s="39" t="s">
        <v>25</v>
      </c>
      <c r="G15" s="40"/>
      <c r="H15" s="41">
        <v>15</v>
      </c>
      <c r="I15" s="41">
        <v>15</v>
      </c>
      <c r="J15" s="15"/>
      <c r="K15" s="35"/>
    </row>
    <row r="16" ht="20.25" customHeight="true" spans="1:11">
      <c r="A16" s="14"/>
      <c r="B16" s="19"/>
      <c r="C16" s="22"/>
      <c r="D16" s="21" t="s">
        <v>234</v>
      </c>
      <c r="E16" s="42" t="s">
        <v>107</v>
      </c>
      <c r="F16" s="43"/>
      <c r="G16" s="44"/>
      <c r="H16" s="45"/>
      <c r="I16" s="56"/>
      <c r="J16" s="15"/>
      <c r="K16" s="35"/>
    </row>
    <row r="17" ht="20.25" customHeight="true" spans="1:11">
      <c r="A17" s="14"/>
      <c r="B17" s="19"/>
      <c r="C17" s="17" t="s">
        <v>39</v>
      </c>
      <c r="D17" s="21" t="s">
        <v>235</v>
      </c>
      <c r="E17" s="21" t="s">
        <v>236</v>
      </c>
      <c r="F17" s="39" t="s">
        <v>25</v>
      </c>
      <c r="G17" s="40"/>
      <c r="H17" s="41">
        <v>15</v>
      </c>
      <c r="I17" s="7">
        <v>15</v>
      </c>
      <c r="J17" s="15"/>
      <c r="K17" s="35"/>
    </row>
    <row r="18" ht="20.25" customHeight="true" spans="1:11">
      <c r="A18" s="14"/>
      <c r="B18" s="19"/>
      <c r="C18" s="17" t="s">
        <v>42</v>
      </c>
      <c r="D18" s="23" t="s">
        <v>237</v>
      </c>
      <c r="E18" s="23" t="s">
        <v>238</v>
      </c>
      <c r="F18" s="39" t="s">
        <v>25</v>
      </c>
      <c r="G18" s="40"/>
      <c r="H18" s="41">
        <v>15</v>
      </c>
      <c r="I18" s="7">
        <v>14</v>
      </c>
      <c r="J18" s="15"/>
      <c r="K18" s="35"/>
    </row>
    <row r="19" ht="20.25" customHeight="true" spans="1:11">
      <c r="A19" s="14"/>
      <c r="B19" s="17" t="s">
        <v>45</v>
      </c>
      <c r="C19" s="17" t="s">
        <v>46</v>
      </c>
      <c r="D19" s="21" t="s">
        <v>239</v>
      </c>
      <c r="E19" s="21" t="s">
        <v>240</v>
      </c>
      <c r="F19" s="39" t="s">
        <v>25</v>
      </c>
      <c r="G19" s="40"/>
      <c r="H19" s="41">
        <v>15</v>
      </c>
      <c r="I19" s="41">
        <v>15</v>
      </c>
      <c r="J19" s="15"/>
      <c r="K19" s="35"/>
    </row>
    <row r="20" ht="20.25" customHeight="true" spans="1:11">
      <c r="A20" s="14"/>
      <c r="B20" s="17"/>
      <c r="C20" s="17"/>
      <c r="D20" s="21" t="s">
        <v>241</v>
      </c>
      <c r="E20" s="21" t="s">
        <v>242</v>
      </c>
      <c r="F20" s="43"/>
      <c r="G20" s="44"/>
      <c r="H20" s="45"/>
      <c r="I20" s="56"/>
      <c r="J20" s="15"/>
      <c r="K20" s="35"/>
    </row>
    <row r="21" ht="31" customHeight="true" spans="1:11">
      <c r="A21" s="14"/>
      <c r="B21" s="24" t="s">
        <v>49</v>
      </c>
      <c r="C21" s="17" t="s">
        <v>50</v>
      </c>
      <c r="D21" s="21" t="s">
        <v>243</v>
      </c>
      <c r="E21" s="21" t="s">
        <v>107</v>
      </c>
      <c r="F21" s="46" t="s">
        <v>25</v>
      </c>
      <c r="G21" s="47"/>
      <c r="H21" s="7">
        <v>15</v>
      </c>
      <c r="I21" s="7">
        <v>14</v>
      </c>
      <c r="J21" s="15"/>
      <c r="K21" s="35"/>
    </row>
    <row r="22" ht="20.25" customHeight="true" spans="1:11">
      <c r="A22" s="25" t="s">
        <v>54</v>
      </c>
      <c r="B22" s="26"/>
      <c r="C22" s="26"/>
      <c r="D22" s="26"/>
      <c r="E22" s="26"/>
      <c r="F22" s="26"/>
      <c r="G22" s="48"/>
      <c r="H22" s="49">
        <v>100</v>
      </c>
      <c r="I22" s="48">
        <v>97</v>
      </c>
      <c r="J22" s="25"/>
      <c r="K22" s="48"/>
    </row>
    <row r="23" s="1" customFormat="true" ht="20.25" customHeight="true" spans="1:11">
      <c r="A23" s="27" t="s">
        <v>55</v>
      </c>
      <c r="B23" s="28" t="s">
        <v>56</v>
      </c>
      <c r="C23" s="29"/>
      <c r="D23" s="17" t="s">
        <v>57</v>
      </c>
      <c r="E23" s="17"/>
      <c r="F23" s="17"/>
      <c r="G23" s="50" t="s">
        <v>58</v>
      </c>
      <c r="H23" s="50"/>
      <c r="I23" s="50"/>
      <c r="J23" s="50"/>
      <c r="K23" s="29"/>
    </row>
    <row r="24" s="1" customFormat="true" ht="29.25" customHeight="true" spans="1:11">
      <c r="A24" s="30"/>
      <c r="B24" s="28" t="s">
        <v>136</v>
      </c>
      <c r="C24" s="29"/>
      <c r="D24" s="17" t="s">
        <v>137</v>
      </c>
      <c r="E24" s="17"/>
      <c r="F24" s="17"/>
      <c r="G24" s="50" t="s">
        <v>88</v>
      </c>
      <c r="H24" s="50"/>
      <c r="I24" s="50"/>
      <c r="J24" s="50"/>
      <c r="K24" s="29"/>
    </row>
    <row r="25" s="1" customFormat="true" ht="29.25" customHeight="true" spans="1:11">
      <c r="A25" s="30"/>
      <c r="B25" s="28"/>
      <c r="C25" s="29"/>
      <c r="D25" s="17"/>
      <c r="E25" s="17"/>
      <c r="F25" s="17"/>
      <c r="G25" s="50"/>
      <c r="H25" s="50"/>
      <c r="I25" s="50"/>
      <c r="J25" s="50"/>
      <c r="K25" s="29"/>
    </row>
    <row r="26" s="1" customFormat="true" ht="29.25" customHeight="true" spans="1:11">
      <c r="A26" s="31"/>
      <c r="B26" s="28" t="s">
        <v>62</v>
      </c>
      <c r="C26" s="29"/>
      <c r="D26" s="17"/>
      <c r="E26" s="17"/>
      <c r="F26" s="17"/>
      <c r="G26" s="50"/>
      <c r="H26" s="50"/>
      <c r="I26" s="50"/>
      <c r="J26" s="50"/>
      <c r="K26" s="29"/>
    </row>
    <row r="27" ht="18" customHeight="true" spans="1:11">
      <c r="A27" s="32" t="s">
        <v>63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ht="18" customHeight="true" spans="1:11">
      <c r="A28" s="33" t="s">
        <v>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</sheetData>
  <mergeCells count="61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J15:K15"/>
    <mergeCell ref="J16:K16"/>
    <mergeCell ref="F17:G17"/>
    <mergeCell ref="J17:K17"/>
    <mergeCell ref="F18:G18"/>
    <mergeCell ref="J19:K19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B25:C25"/>
    <mergeCell ref="D25:F25"/>
    <mergeCell ref="G25:K25"/>
    <mergeCell ref="B26:C26"/>
    <mergeCell ref="D26:F26"/>
    <mergeCell ref="G26:K26"/>
    <mergeCell ref="A27:K27"/>
    <mergeCell ref="A28:K28"/>
    <mergeCell ref="A13:A21"/>
    <mergeCell ref="A23:A26"/>
    <mergeCell ref="B14:B18"/>
    <mergeCell ref="B19:B20"/>
    <mergeCell ref="C15:C16"/>
    <mergeCell ref="C19:C20"/>
    <mergeCell ref="H15:H16"/>
    <mergeCell ref="H19:H20"/>
    <mergeCell ref="I15:I16"/>
    <mergeCell ref="I19:I20"/>
    <mergeCell ref="K7:K10"/>
    <mergeCell ref="A6:B10"/>
    <mergeCell ref="A11:B12"/>
    <mergeCell ref="F15:G16"/>
    <mergeCell ref="F19:G20"/>
  </mergeCells>
  <pageMargins left="0.751388888888889" right="0.751388888888889" top="1" bottom="1" header="0.5" footer="0.5"/>
  <pageSetup paperSize="9" scale="5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6"/>
  <sheetViews>
    <sheetView view="pageBreakPreview" zoomScale="80" zoomScaleNormal="70" zoomScaleSheetLayoutView="80" workbookViewId="0">
      <selection activeCell="C8" sqref="C8"/>
    </sheetView>
  </sheetViews>
  <sheetFormatPr defaultColWidth="9" defaultRowHeight="13.5"/>
  <cols>
    <col min="1" max="1" width="5" style="105" customWidth="true"/>
    <col min="2" max="2" width="15.625" style="105" customWidth="true"/>
    <col min="3" max="3" width="24.875" style="105" customWidth="true"/>
    <col min="4" max="4" width="20.375" style="105" customWidth="true"/>
    <col min="5" max="5" width="22.925" style="105" customWidth="true"/>
    <col min="6" max="7" width="9.75" style="105" customWidth="true"/>
    <col min="8" max="9" width="6" style="105" customWidth="true"/>
    <col min="10" max="10" width="9" style="105" customWidth="true"/>
    <col min="11" max="11" width="18" style="105" customWidth="true"/>
    <col min="12" max="16384" width="9" style="105"/>
  </cols>
  <sheetData>
    <row r="1" ht="18.75" spans="1:1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38.25" customHeight="true" spans="1:11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ht="27" customHeight="true" spans="1:11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ht="18.95" customHeight="true" spans="1:11">
      <c r="A4" s="137" t="s">
        <v>3</v>
      </c>
      <c r="B4" s="137"/>
      <c r="C4" s="138" t="s">
        <v>4</v>
      </c>
      <c r="D4" s="138"/>
      <c r="E4" s="138"/>
      <c r="F4" s="138"/>
      <c r="G4" s="138"/>
      <c r="H4" s="138"/>
      <c r="I4" s="138"/>
      <c r="J4" s="138"/>
      <c r="K4" s="169"/>
    </row>
    <row r="5" ht="18.95" customHeight="true" spans="1:11">
      <c r="A5" s="137" t="s">
        <v>5</v>
      </c>
      <c r="B5" s="137"/>
      <c r="C5" s="137" t="s">
        <v>6</v>
      </c>
      <c r="D5" s="137"/>
      <c r="E5" s="137" t="s">
        <v>7</v>
      </c>
      <c r="F5" s="159" t="s">
        <v>6</v>
      </c>
      <c r="G5" s="160"/>
      <c r="H5" s="160"/>
      <c r="I5" s="160"/>
      <c r="J5" s="160"/>
      <c r="K5" s="170"/>
    </row>
    <row r="6" ht="34.5" customHeight="true" spans="1:11">
      <c r="A6" s="110" t="s">
        <v>8</v>
      </c>
      <c r="B6" s="110"/>
      <c r="C6" s="139"/>
      <c r="D6" s="110" t="s">
        <v>9</v>
      </c>
      <c r="E6" s="110" t="s">
        <v>10</v>
      </c>
      <c r="F6" s="111" t="s">
        <v>11</v>
      </c>
      <c r="G6" s="112"/>
      <c r="H6" s="110" t="s">
        <v>12</v>
      </c>
      <c r="I6" s="110" t="s">
        <v>13</v>
      </c>
      <c r="J6" s="110" t="s">
        <v>14</v>
      </c>
      <c r="K6" s="112" t="s">
        <v>15</v>
      </c>
    </row>
    <row r="7" ht="18.95" customHeight="true" spans="1:11">
      <c r="A7" s="110"/>
      <c r="B7" s="110"/>
      <c r="C7" s="140" t="s">
        <v>16</v>
      </c>
      <c r="D7" s="141">
        <f>SUM(D8:D9)</f>
        <v>1.2786</v>
      </c>
      <c r="E7" s="141">
        <f>SUM(E8:E9)</f>
        <v>1.2786</v>
      </c>
      <c r="F7" s="111">
        <v>0.994</v>
      </c>
      <c r="G7" s="112"/>
      <c r="H7" s="137">
        <v>10</v>
      </c>
      <c r="I7" s="137">
        <v>9</v>
      </c>
      <c r="J7" s="171">
        <f>F7/E7</f>
        <v>0.777412795244799</v>
      </c>
      <c r="K7" s="149"/>
    </row>
    <row r="8" ht="18.95" customHeight="true" spans="1:11">
      <c r="A8" s="110"/>
      <c r="B8" s="110"/>
      <c r="C8" s="142" t="s">
        <v>17</v>
      </c>
      <c r="D8" s="141">
        <v>1</v>
      </c>
      <c r="E8" s="141">
        <v>1</v>
      </c>
      <c r="F8" s="111">
        <v>0.7154</v>
      </c>
      <c r="G8" s="112"/>
      <c r="H8" s="137" t="s">
        <v>18</v>
      </c>
      <c r="I8" s="137" t="s">
        <v>18</v>
      </c>
      <c r="J8" s="171">
        <f>F8/E8</f>
        <v>0.7154</v>
      </c>
      <c r="K8" s="172"/>
    </row>
    <row r="9" ht="18.95" customHeight="true" spans="1:11">
      <c r="A9" s="110"/>
      <c r="B9" s="110"/>
      <c r="C9" s="142" t="s">
        <v>19</v>
      </c>
      <c r="D9" s="141">
        <v>0.2786</v>
      </c>
      <c r="E9" s="141">
        <v>0.2786</v>
      </c>
      <c r="F9" s="111">
        <v>0.2786</v>
      </c>
      <c r="G9" s="112"/>
      <c r="H9" s="137" t="s">
        <v>18</v>
      </c>
      <c r="I9" s="137" t="s">
        <v>18</v>
      </c>
      <c r="J9" s="171">
        <f>F9/E9</f>
        <v>1</v>
      </c>
      <c r="K9" s="172"/>
    </row>
    <row r="10" ht="18.95" customHeight="true" spans="1:11">
      <c r="A10" s="110"/>
      <c r="B10" s="110"/>
      <c r="C10" s="140" t="s">
        <v>20</v>
      </c>
      <c r="D10" s="141"/>
      <c r="E10" s="141"/>
      <c r="F10" s="111"/>
      <c r="G10" s="112"/>
      <c r="H10" s="137" t="s">
        <v>18</v>
      </c>
      <c r="I10" s="137" t="s">
        <v>18</v>
      </c>
      <c r="J10" s="137"/>
      <c r="K10" s="173"/>
    </row>
    <row r="11" ht="18.95" customHeight="true" spans="1:11">
      <c r="A11" s="110" t="s">
        <v>21</v>
      </c>
      <c r="B11" s="110"/>
      <c r="C11" s="110" t="s">
        <v>22</v>
      </c>
      <c r="D11" s="110"/>
      <c r="E11" s="110"/>
      <c r="F11" s="161" t="s">
        <v>23</v>
      </c>
      <c r="G11" s="138"/>
      <c r="H11" s="138"/>
      <c r="I11" s="138"/>
      <c r="J11" s="138"/>
      <c r="K11" s="169"/>
    </row>
    <row r="12" ht="58.5" customHeight="true" spans="1:11">
      <c r="A12" s="110"/>
      <c r="B12" s="110"/>
      <c r="C12" s="143" t="s">
        <v>24</v>
      </c>
      <c r="D12" s="143"/>
      <c r="E12" s="143"/>
      <c r="F12" s="162" t="s">
        <v>25</v>
      </c>
      <c r="G12" s="163"/>
      <c r="H12" s="163"/>
      <c r="I12" s="163"/>
      <c r="J12" s="163"/>
      <c r="K12" s="174"/>
    </row>
    <row r="13" ht="33" customHeight="true" spans="1:11">
      <c r="A13" s="106" t="s">
        <v>26</v>
      </c>
      <c r="B13" s="111" t="s">
        <v>27</v>
      </c>
      <c r="C13" s="110" t="s">
        <v>28</v>
      </c>
      <c r="D13" s="137" t="s">
        <v>29</v>
      </c>
      <c r="E13" s="110" t="s">
        <v>30</v>
      </c>
      <c r="F13" s="111" t="s">
        <v>31</v>
      </c>
      <c r="G13" s="112"/>
      <c r="H13" s="110" t="s">
        <v>12</v>
      </c>
      <c r="I13" s="110" t="s">
        <v>13</v>
      </c>
      <c r="J13" s="111" t="s">
        <v>15</v>
      </c>
      <c r="K13" s="112"/>
    </row>
    <row r="14" ht="29" customHeight="true" spans="1:11">
      <c r="A14" s="106"/>
      <c r="B14" s="144" t="s">
        <v>32</v>
      </c>
      <c r="C14" s="108" t="s">
        <v>33</v>
      </c>
      <c r="D14" s="145" t="s">
        <v>34</v>
      </c>
      <c r="E14" s="149" t="s">
        <v>35</v>
      </c>
      <c r="F14" s="164" t="s">
        <v>25</v>
      </c>
      <c r="G14" s="165"/>
      <c r="H14" s="110">
        <v>15</v>
      </c>
      <c r="I14" s="110">
        <v>15</v>
      </c>
      <c r="J14" s="111"/>
      <c r="K14" s="112"/>
    </row>
    <row r="15" ht="33" customHeight="true" spans="1:11">
      <c r="A15" s="106"/>
      <c r="B15" s="146"/>
      <c r="C15" s="108" t="s">
        <v>36</v>
      </c>
      <c r="D15" s="145" t="s">
        <v>37</v>
      </c>
      <c r="E15" s="149" t="s">
        <v>38</v>
      </c>
      <c r="F15" s="164" t="s">
        <v>25</v>
      </c>
      <c r="G15" s="165"/>
      <c r="H15" s="110">
        <v>15</v>
      </c>
      <c r="I15" s="110">
        <v>15</v>
      </c>
      <c r="J15" s="111"/>
      <c r="K15" s="112"/>
    </row>
    <row r="16" ht="35" customHeight="true" spans="1:11">
      <c r="A16" s="106"/>
      <c r="B16" s="146"/>
      <c r="C16" s="108" t="s">
        <v>39</v>
      </c>
      <c r="D16" s="145" t="s">
        <v>40</v>
      </c>
      <c r="E16" s="149" t="s">
        <v>41</v>
      </c>
      <c r="F16" s="164" t="s">
        <v>25</v>
      </c>
      <c r="G16" s="165"/>
      <c r="H16" s="110">
        <v>15</v>
      </c>
      <c r="I16" s="110">
        <v>15</v>
      </c>
      <c r="J16" s="111"/>
      <c r="K16" s="112"/>
    </row>
    <row r="17" ht="20.25" customHeight="true" spans="1:11">
      <c r="A17" s="106"/>
      <c r="B17" s="146"/>
      <c r="C17" s="108" t="s">
        <v>42</v>
      </c>
      <c r="D17" s="147" t="s">
        <v>43</v>
      </c>
      <c r="E17" s="110" t="s">
        <v>44</v>
      </c>
      <c r="F17" s="164" t="s">
        <v>25</v>
      </c>
      <c r="G17" s="165"/>
      <c r="H17" s="110">
        <v>15</v>
      </c>
      <c r="I17" s="110">
        <v>14</v>
      </c>
      <c r="J17" s="111"/>
      <c r="K17" s="112"/>
    </row>
    <row r="18" ht="20.25" customHeight="true" spans="1:11">
      <c r="A18" s="106"/>
      <c r="B18" s="107" t="s">
        <v>45</v>
      </c>
      <c r="C18" s="148" t="s">
        <v>46</v>
      </c>
      <c r="D18" s="149" t="s">
        <v>47</v>
      </c>
      <c r="E18" s="149" t="s">
        <v>48</v>
      </c>
      <c r="F18" s="164" t="s">
        <v>48</v>
      </c>
      <c r="G18" s="165"/>
      <c r="H18" s="110">
        <v>15</v>
      </c>
      <c r="I18" s="110">
        <v>14</v>
      </c>
      <c r="J18" s="111"/>
      <c r="K18" s="112"/>
    </row>
    <row r="19" ht="33" customHeight="true" spans="1:11">
      <c r="A19" s="106"/>
      <c r="B19" s="144" t="s">
        <v>49</v>
      </c>
      <c r="C19" s="148" t="s">
        <v>50</v>
      </c>
      <c r="D19" s="145" t="s">
        <v>51</v>
      </c>
      <c r="E19" s="149" t="s">
        <v>52</v>
      </c>
      <c r="F19" s="164" t="s">
        <v>53</v>
      </c>
      <c r="G19" s="165"/>
      <c r="H19" s="110">
        <v>15</v>
      </c>
      <c r="I19" s="110">
        <v>15</v>
      </c>
      <c r="J19" s="111"/>
      <c r="K19" s="112"/>
    </row>
    <row r="20" ht="20.25" customHeight="true" spans="1:11">
      <c r="A20" s="150" t="s">
        <v>54</v>
      </c>
      <c r="B20" s="151"/>
      <c r="C20" s="151"/>
      <c r="D20" s="151"/>
      <c r="E20" s="151"/>
      <c r="F20" s="151"/>
      <c r="G20" s="166"/>
      <c r="H20" s="167">
        <v>100</v>
      </c>
      <c r="I20" s="166">
        <v>98</v>
      </c>
      <c r="J20" s="150"/>
      <c r="K20" s="166"/>
    </row>
    <row r="21" s="133" customFormat="true" ht="20.25" customHeight="true" spans="1:11">
      <c r="A21" s="152" t="s">
        <v>55</v>
      </c>
      <c r="B21" s="153" t="s">
        <v>56</v>
      </c>
      <c r="C21" s="154"/>
      <c r="D21" s="148" t="s">
        <v>57</v>
      </c>
      <c r="E21" s="148"/>
      <c r="F21" s="148"/>
      <c r="G21" s="168" t="s">
        <v>58</v>
      </c>
      <c r="H21" s="168"/>
      <c r="I21" s="168"/>
      <c r="J21" s="168"/>
      <c r="K21" s="154"/>
    </row>
    <row r="22" s="133" customFormat="true" ht="29.25" customHeight="true" spans="1:11">
      <c r="A22" s="155"/>
      <c r="B22" s="153" t="s">
        <v>59</v>
      </c>
      <c r="C22" s="154"/>
      <c r="D22" s="148" t="s">
        <v>60</v>
      </c>
      <c r="E22" s="148"/>
      <c r="F22" s="148"/>
      <c r="G22" s="168" t="s">
        <v>61</v>
      </c>
      <c r="H22" s="168"/>
      <c r="I22" s="168"/>
      <c r="J22" s="168"/>
      <c r="K22" s="154"/>
    </row>
    <row r="23" s="133" customFormat="true" ht="29.25" customHeight="true" spans="1:11">
      <c r="A23" s="155"/>
      <c r="B23" s="153"/>
      <c r="C23" s="154"/>
      <c r="D23" s="148"/>
      <c r="E23" s="148"/>
      <c r="F23" s="148"/>
      <c r="G23" s="168"/>
      <c r="H23" s="168"/>
      <c r="I23" s="168"/>
      <c r="J23" s="168"/>
      <c r="K23" s="154"/>
    </row>
    <row r="24" s="133" customFormat="true" ht="29.25" customHeight="true" spans="1:11">
      <c r="A24" s="156"/>
      <c r="B24" s="153" t="s">
        <v>62</v>
      </c>
      <c r="C24" s="154"/>
      <c r="D24" s="148"/>
      <c r="E24" s="148"/>
      <c r="F24" s="148"/>
      <c r="G24" s="168"/>
      <c r="H24" s="168"/>
      <c r="I24" s="168"/>
      <c r="J24" s="168"/>
      <c r="K24" s="154"/>
    </row>
    <row r="25" ht="18" customHeight="true" spans="1:11">
      <c r="A25" s="157" t="s">
        <v>63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  <row r="26" ht="18" customHeight="true" spans="1:11">
      <c r="A26" s="158" t="s">
        <v>64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11:B12"/>
    <mergeCell ref="A6:B10"/>
  </mergeCells>
  <printOptions horizontalCentered="true"/>
  <pageMargins left="0.236220472440945" right="0.236220472440945" top="0.393700787401575" bottom="0.393700787401575" header="0.31496062992126" footer="0.31496062992126"/>
  <pageSetup paperSize="9" scale="68" orientation="portrait" horizontalDpi="600" verticalDpi="600"/>
  <headerFooter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6"/>
  <sheetViews>
    <sheetView zoomScale="70" zoomScaleNormal="70" workbookViewId="0">
      <selection activeCell="D17" sqref="D17"/>
    </sheetView>
  </sheetViews>
  <sheetFormatPr defaultColWidth="9" defaultRowHeight="13.5"/>
  <cols>
    <col min="1" max="1" width="5" customWidth="true"/>
    <col min="2" max="2" width="15.625" customWidth="true"/>
    <col min="3" max="3" width="24.875" customWidth="true"/>
    <col min="4" max="4" width="20.375" customWidth="true"/>
    <col min="5" max="5" width="22.925" customWidth="true"/>
    <col min="6" max="7" width="9.75" customWidth="true"/>
    <col min="8" max="9" width="6" customWidth="true"/>
    <col min="10" max="10" width="9" customWidth="true"/>
    <col min="11" max="11" width="18" customWidth="true"/>
  </cols>
  <sheetData>
    <row r="1" ht="18.7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5" customHeight="true" spans="1:11">
      <c r="A4" s="5" t="s">
        <v>3</v>
      </c>
      <c r="B4" s="5"/>
      <c r="C4" s="6" t="s">
        <v>65</v>
      </c>
      <c r="D4" s="6"/>
      <c r="E4" s="6"/>
      <c r="F4" s="6"/>
      <c r="G4" s="6"/>
      <c r="H4" s="6"/>
      <c r="I4" s="6"/>
      <c r="J4" s="6"/>
      <c r="K4" s="51"/>
    </row>
    <row r="5" ht="18.95" customHeight="true" spans="1:11">
      <c r="A5" s="5" t="s">
        <v>5</v>
      </c>
      <c r="B5" s="5"/>
      <c r="C5" s="5" t="s">
        <v>6</v>
      </c>
      <c r="D5" s="5"/>
      <c r="E5" s="5" t="s">
        <v>7</v>
      </c>
      <c r="F5" s="34" t="s">
        <v>6</v>
      </c>
      <c r="G5" s="6"/>
      <c r="H5" s="6"/>
      <c r="I5" s="6"/>
      <c r="J5" s="6"/>
      <c r="K5" s="51"/>
    </row>
    <row r="6" ht="34.5" customHeight="true" spans="1:1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5"/>
      <c r="H6" s="7" t="s">
        <v>12</v>
      </c>
      <c r="I6" s="7" t="s">
        <v>13</v>
      </c>
      <c r="J6" s="7" t="s">
        <v>14</v>
      </c>
      <c r="K6" s="35" t="s">
        <v>15</v>
      </c>
    </row>
    <row r="7" ht="18.95" customHeight="true" spans="1:11">
      <c r="A7" s="7"/>
      <c r="B7" s="7"/>
      <c r="C7" s="9" t="s">
        <v>16</v>
      </c>
      <c r="D7" s="12">
        <f>SUM(D8:D9)</f>
        <v>4.547908</v>
      </c>
      <c r="E7" s="12">
        <v>4.547908</v>
      </c>
      <c r="F7" s="15">
        <f>SUM(F8:G9)</f>
        <v>4.5249</v>
      </c>
      <c r="G7" s="35"/>
      <c r="H7" s="5">
        <v>10</v>
      </c>
      <c r="I7" s="5">
        <v>9</v>
      </c>
      <c r="J7" s="52">
        <f>F7/E7</f>
        <v>0.994940970661676</v>
      </c>
      <c r="K7" s="38"/>
    </row>
    <row r="8" ht="18.95" customHeight="true" spans="1:11">
      <c r="A8" s="7"/>
      <c r="B8" s="7"/>
      <c r="C8" s="11" t="s">
        <v>17</v>
      </c>
      <c r="D8" s="12">
        <v>4.3357</v>
      </c>
      <c r="E8" s="12">
        <v>4.3357</v>
      </c>
      <c r="F8" s="15">
        <v>4.312692</v>
      </c>
      <c r="G8" s="35"/>
      <c r="H8" s="5" t="s">
        <v>18</v>
      </c>
      <c r="I8" s="5" t="s">
        <v>18</v>
      </c>
      <c r="J8" s="52">
        <f>F8/E8</f>
        <v>0.994693359780428</v>
      </c>
      <c r="K8" s="53"/>
    </row>
    <row r="9" ht="18.95" customHeight="true" spans="1:11">
      <c r="A9" s="7"/>
      <c r="B9" s="7"/>
      <c r="C9" s="11" t="s">
        <v>19</v>
      </c>
      <c r="D9" s="12">
        <v>0.212208</v>
      </c>
      <c r="E9" s="12">
        <v>0.212208</v>
      </c>
      <c r="F9" s="15">
        <v>0.212208</v>
      </c>
      <c r="G9" s="35"/>
      <c r="H9" s="5" t="s">
        <v>18</v>
      </c>
      <c r="I9" s="5" t="s">
        <v>18</v>
      </c>
      <c r="J9" s="52">
        <f>F9/E9</f>
        <v>1</v>
      </c>
      <c r="K9" s="53"/>
    </row>
    <row r="10" ht="18.95" customHeight="true" spans="1:11">
      <c r="A10" s="7"/>
      <c r="B10" s="7"/>
      <c r="C10" s="9" t="s">
        <v>20</v>
      </c>
      <c r="D10" s="12"/>
      <c r="E10" s="12"/>
      <c r="F10" s="15"/>
      <c r="G10" s="35"/>
      <c r="H10" s="5" t="s">
        <v>18</v>
      </c>
      <c r="I10" s="5" t="s">
        <v>18</v>
      </c>
      <c r="J10" s="5"/>
      <c r="K10" s="54"/>
    </row>
    <row r="11" ht="18.95" customHeight="true" spans="1:11">
      <c r="A11" s="7" t="s">
        <v>21</v>
      </c>
      <c r="B11" s="7"/>
      <c r="C11" s="7" t="s">
        <v>22</v>
      </c>
      <c r="D11" s="7"/>
      <c r="E11" s="7"/>
      <c r="F11" s="34" t="s">
        <v>23</v>
      </c>
      <c r="G11" s="6"/>
      <c r="H11" s="6"/>
      <c r="I11" s="6"/>
      <c r="J11" s="6"/>
      <c r="K11" s="51"/>
    </row>
    <row r="12" ht="58.5" customHeight="true" spans="1:11">
      <c r="A12" s="7"/>
      <c r="B12" s="7"/>
      <c r="C12" s="13" t="s">
        <v>66</v>
      </c>
      <c r="D12" s="13"/>
      <c r="E12" s="13"/>
      <c r="F12" s="36" t="s">
        <v>25</v>
      </c>
      <c r="G12" s="37"/>
      <c r="H12" s="37"/>
      <c r="I12" s="37"/>
      <c r="J12" s="37"/>
      <c r="K12" s="55"/>
    </row>
    <row r="13" ht="33" customHeight="true" spans="1:11">
      <c r="A13" s="14" t="s">
        <v>26</v>
      </c>
      <c r="B13" s="15" t="s">
        <v>27</v>
      </c>
      <c r="C13" s="7" t="s">
        <v>28</v>
      </c>
      <c r="D13" s="5" t="s">
        <v>29</v>
      </c>
      <c r="E13" s="7" t="s">
        <v>30</v>
      </c>
      <c r="F13" s="15" t="s">
        <v>31</v>
      </c>
      <c r="G13" s="35"/>
      <c r="H13" s="7" t="s">
        <v>12</v>
      </c>
      <c r="I13" s="7" t="s">
        <v>13</v>
      </c>
      <c r="J13" s="15" t="s">
        <v>15</v>
      </c>
      <c r="K13" s="35"/>
    </row>
    <row r="14" ht="20.25" customHeight="true" spans="1:11">
      <c r="A14" s="14"/>
      <c r="B14" s="24" t="s">
        <v>32</v>
      </c>
      <c r="C14" s="17" t="s">
        <v>33</v>
      </c>
      <c r="D14" s="38" t="s">
        <v>67</v>
      </c>
      <c r="E14" s="130">
        <v>1</v>
      </c>
      <c r="F14" s="39" t="s">
        <v>25</v>
      </c>
      <c r="G14" s="40"/>
      <c r="H14" s="7">
        <v>15</v>
      </c>
      <c r="I14" s="7">
        <v>15</v>
      </c>
      <c r="J14" s="15"/>
      <c r="K14" s="35"/>
    </row>
    <row r="15" ht="20.25" customHeight="true" spans="1:11">
      <c r="A15" s="14"/>
      <c r="B15" s="132"/>
      <c r="C15" s="17" t="s">
        <v>36</v>
      </c>
      <c r="D15" s="38" t="s">
        <v>68</v>
      </c>
      <c r="E15" s="130">
        <v>1</v>
      </c>
      <c r="F15" s="39" t="s">
        <v>25</v>
      </c>
      <c r="G15" s="40"/>
      <c r="H15" s="7">
        <v>15</v>
      </c>
      <c r="I15" s="7">
        <v>14</v>
      </c>
      <c r="J15" s="15"/>
      <c r="K15" s="35"/>
    </row>
    <row r="16" ht="20.25" customHeight="true" spans="1:11">
      <c r="A16" s="14"/>
      <c r="B16" s="132"/>
      <c r="C16" s="17" t="s">
        <v>39</v>
      </c>
      <c r="D16" s="38" t="s">
        <v>69</v>
      </c>
      <c r="E16" s="130">
        <v>1</v>
      </c>
      <c r="F16" s="39" t="s">
        <v>25</v>
      </c>
      <c r="G16" s="40"/>
      <c r="H16" s="7">
        <v>15</v>
      </c>
      <c r="I16" s="7">
        <v>14</v>
      </c>
      <c r="J16" s="15"/>
      <c r="K16" s="35"/>
    </row>
    <row r="17" ht="20.25" customHeight="true" spans="1:11">
      <c r="A17" s="14"/>
      <c r="B17" s="132"/>
      <c r="C17" s="17" t="s">
        <v>42</v>
      </c>
      <c r="D17" s="38" t="s">
        <v>70</v>
      </c>
      <c r="E17" s="130">
        <v>0.9</v>
      </c>
      <c r="F17" s="39" t="s">
        <v>25</v>
      </c>
      <c r="G17" s="40"/>
      <c r="H17" s="7">
        <v>15</v>
      </c>
      <c r="I17" s="7">
        <v>15</v>
      </c>
      <c r="J17" s="15"/>
      <c r="K17" s="35"/>
    </row>
    <row r="18" ht="20.25" customHeight="true" spans="1:11">
      <c r="A18" s="14"/>
      <c r="B18" s="24" t="s">
        <v>45</v>
      </c>
      <c r="C18" s="17" t="s">
        <v>71</v>
      </c>
      <c r="D18" s="38" t="s">
        <v>72</v>
      </c>
      <c r="E18" s="38" t="s">
        <v>73</v>
      </c>
      <c r="F18" s="39" t="s">
        <v>25</v>
      </c>
      <c r="G18" s="40"/>
      <c r="H18" s="7">
        <v>15</v>
      </c>
      <c r="I18" s="7">
        <v>15</v>
      </c>
      <c r="J18" s="15"/>
      <c r="K18" s="35"/>
    </row>
    <row r="19" ht="33" customHeight="true" spans="1:11">
      <c r="A19" s="14"/>
      <c r="B19" s="24" t="s">
        <v>49</v>
      </c>
      <c r="C19" s="17" t="s">
        <v>50</v>
      </c>
      <c r="D19" s="38" t="s">
        <v>74</v>
      </c>
      <c r="E19" s="38" t="s">
        <v>75</v>
      </c>
      <c r="F19" s="46" t="s">
        <v>25</v>
      </c>
      <c r="G19" s="47"/>
      <c r="H19" s="7">
        <v>15</v>
      </c>
      <c r="I19" s="7">
        <v>15</v>
      </c>
      <c r="J19" s="15"/>
      <c r="K19" s="35"/>
    </row>
    <row r="20" ht="20.25" customHeight="true" spans="1:11">
      <c r="A20" s="25" t="s">
        <v>54</v>
      </c>
      <c r="B20" s="26"/>
      <c r="C20" s="26"/>
      <c r="D20" s="26"/>
      <c r="E20" s="26"/>
      <c r="F20" s="26"/>
      <c r="G20" s="48"/>
      <c r="H20" s="49">
        <v>100</v>
      </c>
      <c r="I20" s="48">
        <v>98</v>
      </c>
      <c r="J20" s="25"/>
      <c r="K20" s="48"/>
    </row>
    <row r="21" s="1" customFormat="true" ht="20.25" customHeight="true" spans="1:11">
      <c r="A21" s="27" t="s">
        <v>55</v>
      </c>
      <c r="B21" s="28" t="s">
        <v>56</v>
      </c>
      <c r="C21" s="29"/>
      <c r="D21" s="17" t="s">
        <v>57</v>
      </c>
      <c r="E21" s="17"/>
      <c r="F21" s="17"/>
      <c r="G21" s="50" t="s">
        <v>58</v>
      </c>
      <c r="H21" s="50"/>
      <c r="I21" s="50"/>
      <c r="J21" s="50"/>
      <c r="K21" s="29"/>
    </row>
    <row r="22" s="1" customFormat="true" ht="29.25" customHeight="true" spans="1:11">
      <c r="A22" s="30"/>
      <c r="B22" s="28" t="s">
        <v>59</v>
      </c>
      <c r="C22" s="29"/>
      <c r="D22" s="17" t="s">
        <v>60</v>
      </c>
      <c r="E22" s="17"/>
      <c r="F22" s="17"/>
      <c r="G22" s="50" t="s">
        <v>61</v>
      </c>
      <c r="H22" s="50"/>
      <c r="I22" s="50"/>
      <c r="J22" s="50"/>
      <c r="K22" s="29"/>
    </row>
    <row r="23" s="1" customFormat="true" ht="29.25" customHeight="true" spans="1:11">
      <c r="A23" s="30"/>
      <c r="B23" s="28"/>
      <c r="C23" s="29"/>
      <c r="D23" s="17"/>
      <c r="E23" s="17"/>
      <c r="F23" s="17"/>
      <c r="G23" s="50"/>
      <c r="H23" s="50"/>
      <c r="I23" s="50"/>
      <c r="J23" s="50"/>
      <c r="K23" s="29"/>
    </row>
    <row r="24" s="1" customFormat="true" ht="29.25" customHeight="true" spans="1:11">
      <c r="A24" s="31"/>
      <c r="B24" s="28" t="s">
        <v>62</v>
      </c>
      <c r="C24" s="29"/>
      <c r="D24" s="17"/>
      <c r="E24" s="17"/>
      <c r="F24" s="17"/>
      <c r="G24" s="50"/>
      <c r="H24" s="50"/>
      <c r="I24" s="50"/>
      <c r="J24" s="50"/>
      <c r="K24" s="29"/>
    </row>
    <row r="25" ht="18" customHeight="true" spans="1:11">
      <c r="A25" s="32" t="s">
        <v>63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ht="18" customHeight="true" spans="1:11">
      <c r="A26" s="33" t="s">
        <v>64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1388888888889" right="0.751388888888889" top="1" bottom="1" header="0.5" footer="0.5"/>
  <pageSetup paperSize="9" scale="5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6"/>
  <sheetViews>
    <sheetView zoomScale="80" zoomScaleNormal="80" workbookViewId="0">
      <selection activeCell="A20" sqref="A20:G20"/>
    </sheetView>
  </sheetViews>
  <sheetFormatPr defaultColWidth="9" defaultRowHeight="13.5"/>
  <cols>
    <col min="1" max="1" width="5" customWidth="true"/>
    <col min="2" max="2" width="15.625" customWidth="true"/>
    <col min="3" max="3" width="24.875" customWidth="true"/>
    <col min="4" max="4" width="29.8583333333333" customWidth="true"/>
    <col min="5" max="5" width="22.925" customWidth="true"/>
    <col min="6" max="7" width="9.75" customWidth="true"/>
    <col min="8" max="9" width="6" customWidth="true"/>
    <col min="10" max="10" width="9" customWidth="true"/>
    <col min="11" max="11" width="18" customWidth="true"/>
  </cols>
  <sheetData>
    <row r="1" ht="18.7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5" customHeight="true" spans="1:11">
      <c r="A4" s="5" t="s">
        <v>3</v>
      </c>
      <c r="B4" s="5"/>
      <c r="C4" s="6" t="s">
        <v>76</v>
      </c>
      <c r="D4" s="6"/>
      <c r="E4" s="6"/>
      <c r="F4" s="6"/>
      <c r="G4" s="6"/>
      <c r="H4" s="6"/>
      <c r="I4" s="6"/>
      <c r="J4" s="6"/>
      <c r="K4" s="51"/>
    </row>
    <row r="5" ht="18.95" customHeight="true" spans="1:11">
      <c r="A5" s="5" t="s">
        <v>5</v>
      </c>
      <c r="B5" s="5"/>
      <c r="C5" s="5" t="s">
        <v>6</v>
      </c>
      <c r="D5" s="5"/>
      <c r="E5" s="5" t="s">
        <v>7</v>
      </c>
      <c r="F5" s="34" t="s">
        <v>6</v>
      </c>
      <c r="G5" s="6"/>
      <c r="H5" s="6"/>
      <c r="I5" s="6"/>
      <c r="J5" s="6"/>
      <c r="K5" s="51"/>
    </row>
    <row r="6" ht="34.5" customHeight="true" spans="1:1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5"/>
      <c r="H6" s="7" t="s">
        <v>12</v>
      </c>
      <c r="I6" s="7" t="s">
        <v>13</v>
      </c>
      <c r="J6" s="7" t="s">
        <v>14</v>
      </c>
      <c r="K6" s="35" t="s">
        <v>15</v>
      </c>
    </row>
    <row r="7" ht="18.95" customHeight="true" spans="1:11">
      <c r="A7" s="7"/>
      <c r="B7" s="7"/>
      <c r="C7" s="9" t="s">
        <v>16</v>
      </c>
      <c r="D7" s="12">
        <f>SUM(D8:D9)</f>
        <v>107.21544</v>
      </c>
      <c r="E7" s="12">
        <f>SUM(E8:E9)</f>
        <v>107.21544</v>
      </c>
      <c r="F7" s="15">
        <f>SUM(F8:G9)</f>
        <v>107.176903</v>
      </c>
      <c r="G7" s="35"/>
      <c r="H7" s="5">
        <v>10</v>
      </c>
      <c r="I7" s="5">
        <v>10</v>
      </c>
      <c r="J7" s="52">
        <f>F7/E7</f>
        <v>0.999640564829095</v>
      </c>
      <c r="K7" s="38"/>
    </row>
    <row r="8" ht="18.95" customHeight="true" spans="1:11">
      <c r="A8" s="7"/>
      <c r="B8" s="7"/>
      <c r="C8" s="11" t="s">
        <v>17</v>
      </c>
      <c r="D8" s="12">
        <v>105.5</v>
      </c>
      <c r="E8" s="12">
        <v>105.5</v>
      </c>
      <c r="F8" s="15">
        <v>105.461463</v>
      </c>
      <c r="G8" s="35"/>
      <c r="H8" s="5" t="s">
        <v>18</v>
      </c>
      <c r="I8" s="5" t="s">
        <v>18</v>
      </c>
      <c r="J8" s="52">
        <f>F8/E8</f>
        <v>0.999634720379147</v>
      </c>
      <c r="K8" s="53"/>
    </row>
    <row r="9" ht="18.95" customHeight="true" spans="1:11">
      <c r="A9" s="7"/>
      <c r="B9" s="7"/>
      <c r="C9" s="11" t="s">
        <v>19</v>
      </c>
      <c r="D9" s="12">
        <v>1.71544</v>
      </c>
      <c r="E9" s="12">
        <v>1.71544</v>
      </c>
      <c r="F9" s="15">
        <v>1.71544</v>
      </c>
      <c r="G9" s="35"/>
      <c r="H9" s="5" t="s">
        <v>18</v>
      </c>
      <c r="I9" s="5" t="s">
        <v>18</v>
      </c>
      <c r="J9" s="52">
        <f>F9/E9</f>
        <v>1</v>
      </c>
      <c r="K9" s="53"/>
    </row>
    <row r="10" ht="18.95" customHeight="true" spans="1:11">
      <c r="A10" s="7"/>
      <c r="B10" s="7"/>
      <c r="C10" s="9" t="s">
        <v>20</v>
      </c>
      <c r="D10" s="12"/>
      <c r="E10" s="12"/>
      <c r="F10" s="15"/>
      <c r="G10" s="35"/>
      <c r="H10" s="5" t="s">
        <v>18</v>
      </c>
      <c r="I10" s="5" t="s">
        <v>18</v>
      </c>
      <c r="J10" s="5"/>
      <c r="K10" s="54"/>
    </row>
    <row r="11" ht="18.95" customHeight="true" spans="1:11">
      <c r="A11" s="7" t="s">
        <v>21</v>
      </c>
      <c r="B11" s="7"/>
      <c r="C11" s="7" t="s">
        <v>22</v>
      </c>
      <c r="D11" s="7"/>
      <c r="E11" s="7"/>
      <c r="F11" s="34" t="s">
        <v>23</v>
      </c>
      <c r="G11" s="6"/>
      <c r="H11" s="6"/>
      <c r="I11" s="6"/>
      <c r="J11" s="6"/>
      <c r="K11" s="51"/>
    </row>
    <row r="12" ht="58.5" customHeight="true" spans="1:11">
      <c r="A12" s="7"/>
      <c r="B12" s="7"/>
      <c r="C12" s="13" t="s">
        <v>77</v>
      </c>
      <c r="D12" s="13"/>
      <c r="E12" s="13"/>
      <c r="F12" s="36" t="s">
        <v>25</v>
      </c>
      <c r="G12" s="37"/>
      <c r="H12" s="37"/>
      <c r="I12" s="37"/>
      <c r="J12" s="37"/>
      <c r="K12" s="55"/>
    </row>
    <row r="13" ht="33" customHeight="true" spans="1:11">
      <c r="A13" s="14" t="s">
        <v>26</v>
      </c>
      <c r="B13" s="15" t="s">
        <v>27</v>
      </c>
      <c r="C13" s="7" t="s">
        <v>28</v>
      </c>
      <c r="D13" s="5" t="s">
        <v>29</v>
      </c>
      <c r="E13" s="7" t="s">
        <v>30</v>
      </c>
      <c r="F13" s="15" t="s">
        <v>31</v>
      </c>
      <c r="G13" s="35"/>
      <c r="H13" s="7" t="s">
        <v>12</v>
      </c>
      <c r="I13" s="7" t="s">
        <v>13</v>
      </c>
      <c r="J13" s="15" t="s">
        <v>15</v>
      </c>
      <c r="K13" s="35"/>
    </row>
    <row r="14" ht="20.25" customHeight="true" spans="1:11">
      <c r="A14" s="14"/>
      <c r="B14" s="17" t="s">
        <v>32</v>
      </c>
      <c r="C14" s="17" t="s">
        <v>33</v>
      </c>
      <c r="D14" s="38" t="s">
        <v>78</v>
      </c>
      <c r="E14" s="38">
        <v>1288</v>
      </c>
      <c r="F14" s="39" t="s">
        <v>25</v>
      </c>
      <c r="G14" s="40"/>
      <c r="H14" s="7">
        <v>15</v>
      </c>
      <c r="I14" s="7">
        <v>15</v>
      </c>
      <c r="J14" s="15"/>
      <c r="K14" s="35"/>
    </row>
    <row r="15" ht="20.25" customHeight="true" spans="1:11">
      <c r="A15" s="14"/>
      <c r="B15" s="17"/>
      <c r="C15" s="17" t="s">
        <v>33</v>
      </c>
      <c r="D15" s="38" t="s">
        <v>79</v>
      </c>
      <c r="E15" s="38">
        <v>160</v>
      </c>
      <c r="F15" s="39" t="s">
        <v>25</v>
      </c>
      <c r="G15" s="40"/>
      <c r="H15" s="7">
        <v>15</v>
      </c>
      <c r="I15" s="7">
        <v>15</v>
      </c>
      <c r="J15" s="15"/>
      <c r="K15" s="35"/>
    </row>
    <row r="16" ht="20.25" customHeight="true" spans="1:11">
      <c r="A16" s="14"/>
      <c r="B16" s="17"/>
      <c r="C16" s="17" t="s">
        <v>39</v>
      </c>
      <c r="D16" s="18" t="s">
        <v>80</v>
      </c>
      <c r="E16" s="38" t="s">
        <v>81</v>
      </c>
      <c r="F16" s="39" t="s">
        <v>25</v>
      </c>
      <c r="G16" s="40"/>
      <c r="H16" s="7">
        <v>15</v>
      </c>
      <c r="I16" s="7">
        <v>14</v>
      </c>
      <c r="J16" s="15"/>
      <c r="K16" s="35"/>
    </row>
    <row r="17" ht="20.25" customHeight="true" spans="1:11">
      <c r="A17" s="14"/>
      <c r="B17" s="17"/>
      <c r="C17" s="17" t="s">
        <v>42</v>
      </c>
      <c r="D17" s="38" t="s">
        <v>82</v>
      </c>
      <c r="E17" s="12" t="s">
        <v>83</v>
      </c>
      <c r="F17" s="39" t="s">
        <v>25</v>
      </c>
      <c r="G17" s="40"/>
      <c r="H17" s="7">
        <v>15</v>
      </c>
      <c r="I17" s="7">
        <v>15</v>
      </c>
      <c r="J17" s="15"/>
      <c r="K17" s="35"/>
    </row>
    <row r="18" ht="20.25" customHeight="true" spans="1:11">
      <c r="A18" s="14"/>
      <c r="B18" s="17" t="s">
        <v>45</v>
      </c>
      <c r="C18" s="17" t="s">
        <v>46</v>
      </c>
      <c r="D18" s="127" t="s">
        <v>84</v>
      </c>
      <c r="E18" s="130">
        <v>1</v>
      </c>
      <c r="F18" s="39" t="s">
        <v>25</v>
      </c>
      <c r="G18" s="40"/>
      <c r="H18" s="7">
        <v>15</v>
      </c>
      <c r="I18" s="7">
        <v>14</v>
      </c>
      <c r="J18" s="15"/>
      <c r="K18" s="35"/>
    </row>
    <row r="19" ht="34" customHeight="true" spans="1:11">
      <c r="A19" s="14"/>
      <c r="B19" s="24" t="s">
        <v>49</v>
      </c>
      <c r="C19" s="17" t="s">
        <v>50</v>
      </c>
      <c r="D19" s="38" t="s">
        <v>85</v>
      </c>
      <c r="E19" s="38" t="s">
        <v>75</v>
      </c>
      <c r="F19" s="46" t="s">
        <v>25</v>
      </c>
      <c r="G19" s="47"/>
      <c r="H19" s="7">
        <v>15</v>
      </c>
      <c r="I19" s="131">
        <v>14</v>
      </c>
      <c r="J19" s="15"/>
      <c r="K19" s="35"/>
    </row>
    <row r="20" ht="20.25" customHeight="true" spans="1:11">
      <c r="A20" s="25" t="s">
        <v>54</v>
      </c>
      <c r="B20" s="26"/>
      <c r="C20" s="26"/>
      <c r="D20" s="26"/>
      <c r="E20" s="26"/>
      <c r="F20" s="26"/>
      <c r="G20" s="48"/>
      <c r="H20" s="49">
        <v>100</v>
      </c>
      <c r="I20" s="48">
        <v>97</v>
      </c>
      <c r="J20" s="25"/>
      <c r="K20" s="48"/>
    </row>
    <row r="21" s="1" customFormat="true" ht="20.25" customHeight="true" spans="1:11">
      <c r="A21" s="27" t="s">
        <v>55</v>
      </c>
      <c r="B21" s="28" t="s">
        <v>56</v>
      </c>
      <c r="C21" s="29"/>
      <c r="D21" s="17" t="s">
        <v>57</v>
      </c>
      <c r="E21" s="17"/>
      <c r="F21" s="17"/>
      <c r="G21" s="50" t="s">
        <v>58</v>
      </c>
      <c r="H21" s="50"/>
      <c r="I21" s="50"/>
      <c r="J21" s="50"/>
      <c r="K21" s="29"/>
    </row>
    <row r="22" s="1" customFormat="true" ht="29.25" customHeight="true" spans="1:11">
      <c r="A22" s="30"/>
      <c r="B22" s="28" t="s">
        <v>86</v>
      </c>
      <c r="C22" s="29"/>
      <c r="D22" s="17" t="s">
        <v>87</v>
      </c>
      <c r="E22" s="17"/>
      <c r="F22" s="17"/>
      <c r="G22" s="50" t="s">
        <v>88</v>
      </c>
      <c r="H22" s="50"/>
      <c r="I22" s="50"/>
      <c r="J22" s="50"/>
      <c r="K22" s="29"/>
    </row>
    <row r="23" s="1" customFormat="true" ht="29.25" customHeight="true" spans="1:11">
      <c r="A23" s="30"/>
      <c r="B23" s="28"/>
      <c r="C23" s="29"/>
      <c r="D23" s="17"/>
      <c r="E23" s="17"/>
      <c r="F23" s="17"/>
      <c r="G23" s="50"/>
      <c r="H23" s="50"/>
      <c r="I23" s="50"/>
      <c r="J23" s="50"/>
      <c r="K23" s="29"/>
    </row>
    <row r="24" s="1" customFormat="true" ht="29.25" customHeight="true" spans="1:11">
      <c r="A24" s="31"/>
      <c r="B24" s="28" t="s">
        <v>62</v>
      </c>
      <c r="C24" s="29"/>
      <c r="D24" s="17"/>
      <c r="E24" s="17"/>
      <c r="F24" s="17"/>
      <c r="G24" s="50"/>
      <c r="H24" s="50"/>
      <c r="I24" s="50"/>
      <c r="J24" s="50"/>
      <c r="K24" s="29"/>
    </row>
    <row r="25" ht="18" customHeight="true" spans="1:11">
      <c r="A25" s="32" t="s">
        <v>63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ht="18" customHeight="true" spans="1:11">
      <c r="A26" s="33" t="s">
        <v>64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1388888888889" right="0.751388888888889" top="1" bottom="1" header="0.5" footer="0.5"/>
  <pageSetup paperSize="9" scale="56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8"/>
  <sheetViews>
    <sheetView zoomScale="80" zoomScaleNormal="80" topLeftCell="A7" workbookViewId="0">
      <selection activeCell="F19" sqref="F19:G20"/>
    </sheetView>
  </sheetViews>
  <sheetFormatPr defaultColWidth="9" defaultRowHeight="13.5"/>
  <cols>
    <col min="1" max="1" width="5" customWidth="true"/>
    <col min="2" max="2" width="15.625" customWidth="true"/>
    <col min="3" max="3" width="24.875" customWidth="true"/>
    <col min="4" max="4" width="20.375" customWidth="true"/>
    <col min="5" max="5" width="22.925" customWidth="true"/>
    <col min="6" max="7" width="9.75" customWidth="true"/>
    <col min="8" max="9" width="6" customWidth="true"/>
    <col min="10" max="10" width="9" customWidth="true"/>
    <col min="11" max="11" width="18" customWidth="true"/>
  </cols>
  <sheetData>
    <row r="1" ht="18.7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5" customHeight="true" spans="1:11">
      <c r="A4" s="5" t="s">
        <v>3</v>
      </c>
      <c r="B4" s="5"/>
      <c r="C4" s="6" t="s">
        <v>89</v>
      </c>
      <c r="D4" s="6"/>
      <c r="E4" s="6"/>
      <c r="F4" s="6"/>
      <c r="G4" s="6"/>
      <c r="H4" s="6"/>
      <c r="I4" s="6"/>
      <c r="J4" s="6"/>
      <c r="K4" s="51"/>
    </row>
    <row r="5" ht="18.95" customHeight="true" spans="1:11">
      <c r="A5" s="5" t="s">
        <v>5</v>
      </c>
      <c r="B5" s="5"/>
      <c r="C5" s="5" t="s">
        <v>6</v>
      </c>
      <c r="D5" s="5"/>
      <c r="E5" s="5" t="s">
        <v>7</v>
      </c>
      <c r="F5" s="34" t="s">
        <v>6</v>
      </c>
      <c r="G5" s="6"/>
      <c r="H5" s="6"/>
      <c r="I5" s="6"/>
      <c r="J5" s="6"/>
      <c r="K5" s="51"/>
    </row>
    <row r="6" ht="34.5" customHeight="true" spans="1:1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5"/>
      <c r="H6" s="7" t="s">
        <v>12</v>
      </c>
      <c r="I6" s="7" t="s">
        <v>13</v>
      </c>
      <c r="J6" s="7" t="s">
        <v>14</v>
      </c>
      <c r="K6" s="35" t="s">
        <v>15</v>
      </c>
    </row>
    <row r="7" ht="18.95" customHeight="true" spans="1:11">
      <c r="A7" s="7"/>
      <c r="B7" s="7"/>
      <c r="C7" s="9" t="s">
        <v>16</v>
      </c>
      <c r="D7" s="12">
        <v>20</v>
      </c>
      <c r="E7" s="12">
        <v>14</v>
      </c>
      <c r="F7" s="15">
        <f>SUM(F8:G9)</f>
        <v>13.9049</v>
      </c>
      <c r="G7" s="35"/>
      <c r="H7" s="5">
        <v>10</v>
      </c>
      <c r="I7" s="5">
        <v>9</v>
      </c>
      <c r="J7" s="52">
        <f t="shared" ref="J7:J9" si="0">F7/E7</f>
        <v>0.993207142857143</v>
      </c>
      <c r="K7" s="38"/>
    </row>
    <row r="8" ht="18.95" customHeight="true" spans="1:11">
      <c r="A8" s="7"/>
      <c r="B8" s="7"/>
      <c r="C8" s="11" t="s">
        <v>17</v>
      </c>
      <c r="D8" s="12">
        <v>20</v>
      </c>
      <c r="E8" s="12">
        <v>14</v>
      </c>
      <c r="F8" s="15">
        <v>13.9049</v>
      </c>
      <c r="G8" s="35"/>
      <c r="H8" s="5" t="s">
        <v>18</v>
      </c>
      <c r="I8" s="5" t="s">
        <v>18</v>
      </c>
      <c r="J8" s="52">
        <f t="shared" si="0"/>
        <v>0.993207142857143</v>
      </c>
      <c r="K8" s="53"/>
    </row>
    <row r="9" ht="18.95" customHeight="true" spans="1:11">
      <c r="A9" s="7"/>
      <c r="B9" s="7"/>
      <c r="C9" s="11" t="s">
        <v>19</v>
      </c>
      <c r="D9" s="12"/>
      <c r="E9" s="12"/>
      <c r="F9" s="15"/>
      <c r="G9" s="35"/>
      <c r="H9" s="5" t="s">
        <v>18</v>
      </c>
      <c r="I9" s="5" t="s">
        <v>18</v>
      </c>
      <c r="J9" s="52"/>
      <c r="K9" s="53"/>
    </row>
    <row r="10" ht="18.95" customHeight="true" spans="1:11">
      <c r="A10" s="7"/>
      <c r="B10" s="7"/>
      <c r="C10" s="9" t="s">
        <v>20</v>
      </c>
      <c r="D10" s="12"/>
      <c r="E10" s="12"/>
      <c r="F10" s="15"/>
      <c r="G10" s="35"/>
      <c r="H10" s="5" t="s">
        <v>18</v>
      </c>
      <c r="I10" s="5" t="s">
        <v>18</v>
      </c>
      <c r="J10" s="5"/>
      <c r="K10" s="54"/>
    </row>
    <row r="11" ht="18.95" customHeight="true" spans="1:11">
      <c r="A11" s="7" t="s">
        <v>21</v>
      </c>
      <c r="B11" s="7"/>
      <c r="C11" s="7" t="s">
        <v>22</v>
      </c>
      <c r="D11" s="7"/>
      <c r="E11" s="7"/>
      <c r="F11" s="34" t="s">
        <v>23</v>
      </c>
      <c r="G11" s="6"/>
      <c r="H11" s="6"/>
      <c r="I11" s="6"/>
      <c r="J11" s="6"/>
      <c r="K11" s="51"/>
    </row>
    <row r="12" ht="58.5" customHeight="true" spans="1:11">
      <c r="A12" s="7"/>
      <c r="B12" s="7"/>
      <c r="C12" s="13" t="s">
        <v>90</v>
      </c>
      <c r="D12" s="13"/>
      <c r="E12" s="13"/>
      <c r="F12" s="36" t="s">
        <v>25</v>
      </c>
      <c r="G12" s="37"/>
      <c r="H12" s="37"/>
      <c r="I12" s="37"/>
      <c r="J12" s="37"/>
      <c r="K12" s="55"/>
    </row>
    <row r="13" ht="33" customHeight="true" spans="1:11">
      <c r="A13" s="14" t="s">
        <v>26</v>
      </c>
      <c r="B13" s="15" t="s">
        <v>27</v>
      </c>
      <c r="C13" s="7" t="s">
        <v>28</v>
      </c>
      <c r="D13" s="5" t="s">
        <v>29</v>
      </c>
      <c r="E13" s="7" t="s">
        <v>30</v>
      </c>
      <c r="F13" s="15" t="s">
        <v>31</v>
      </c>
      <c r="G13" s="35"/>
      <c r="H13" s="7" t="s">
        <v>12</v>
      </c>
      <c r="I13" s="7" t="s">
        <v>13</v>
      </c>
      <c r="J13" s="15" t="s">
        <v>15</v>
      </c>
      <c r="K13" s="35"/>
    </row>
    <row r="14" ht="20.25" customHeight="true" spans="1:11">
      <c r="A14" s="14"/>
      <c r="B14" s="17" t="s">
        <v>32</v>
      </c>
      <c r="C14" s="17" t="s">
        <v>33</v>
      </c>
      <c r="D14" s="38" t="s">
        <v>78</v>
      </c>
      <c r="E14" s="38">
        <v>1288</v>
      </c>
      <c r="F14" s="39" t="s">
        <v>25</v>
      </c>
      <c r="G14" s="40"/>
      <c r="H14" s="7">
        <v>15</v>
      </c>
      <c r="I14" s="7">
        <v>15</v>
      </c>
      <c r="J14" s="15"/>
      <c r="K14" s="35"/>
    </row>
    <row r="15" ht="20.25" customHeight="true" spans="1:11">
      <c r="A15" s="14"/>
      <c r="B15" s="17"/>
      <c r="C15" s="20" t="s">
        <v>36</v>
      </c>
      <c r="D15" s="5" t="s">
        <v>91</v>
      </c>
      <c r="E15" s="70" t="s">
        <v>92</v>
      </c>
      <c r="F15" s="39" t="s">
        <v>25</v>
      </c>
      <c r="G15" s="40"/>
      <c r="H15" s="41">
        <v>15</v>
      </c>
      <c r="I15" s="41">
        <v>14</v>
      </c>
      <c r="J15" s="15"/>
      <c r="K15" s="35"/>
    </row>
    <row r="16" ht="20.25" customHeight="true" spans="1:11">
      <c r="A16" s="14"/>
      <c r="B16" s="17"/>
      <c r="C16" s="22"/>
      <c r="D16" s="5" t="s">
        <v>93</v>
      </c>
      <c r="E16" s="70" t="s">
        <v>94</v>
      </c>
      <c r="F16" s="43"/>
      <c r="G16" s="44"/>
      <c r="H16" s="45"/>
      <c r="I16" s="45"/>
      <c r="J16" s="15"/>
      <c r="K16" s="35"/>
    </row>
    <row r="17" ht="20.25" customHeight="true" spans="1:11">
      <c r="A17" s="14"/>
      <c r="B17" s="17"/>
      <c r="C17" s="22"/>
      <c r="D17" s="5" t="s">
        <v>95</v>
      </c>
      <c r="E17" s="70" t="s">
        <v>96</v>
      </c>
      <c r="F17" s="43"/>
      <c r="G17" s="44"/>
      <c r="H17" s="56"/>
      <c r="I17" s="56"/>
      <c r="J17" s="15"/>
      <c r="K17" s="35"/>
    </row>
    <row r="18" ht="20.25" customHeight="true" spans="1:11">
      <c r="A18" s="14"/>
      <c r="B18" s="17"/>
      <c r="C18" s="17" t="s">
        <v>39</v>
      </c>
      <c r="D18" s="126" t="s">
        <v>97</v>
      </c>
      <c r="E18" s="128" t="s">
        <v>98</v>
      </c>
      <c r="F18" s="39" t="s">
        <v>25</v>
      </c>
      <c r="G18" s="40"/>
      <c r="H18" s="7">
        <v>15</v>
      </c>
      <c r="I18" s="7">
        <v>15</v>
      </c>
      <c r="J18" s="15"/>
      <c r="K18" s="35"/>
    </row>
    <row r="19" ht="20.25" customHeight="true" spans="1:11">
      <c r="A19" s="14"/>
      <c r="B19" s="17"/>
      <c r="C19" s="17" t="s">
        <v>42</v>
      </c>
      <c r="D19" s="126" t="s">
        <v>99</v>
      </c>
      <c r="E19" s="129" t="s">
        <v>100</v>
      </c>
      <c r="F19" s="39" t="s">
        <v>25</v>
      </c>
      <c r="G19" s="40"/>
      <c r="H19" s="7">
        <v>15</v>
      </c>
      <c r="I19" s="7">
        <v>15</v>
      </c>
      <c r="J19" s="15"/>
      <c r="K19" s="35"/>
    </row>
    <row r="20" ht="20.25" customHeight="true" spans="1:11">
      <c r="A20" s="14"/>
      <c r="B20" s="17" t="s">
        <v>45</v>
      </c>
      <c r="C20" s="17" t="s">
        <v>46</v>
      </c>
      <c r="D20" s="127" t="s">
        <v>101</v>
      </c>
      <c r="E20" s="130">
        <v>1</v>
      </c>
      <c r="F20" s="39" t="s">
        <v>25</v>
      </c>
      <c r="G20" s="40"/>
      <c r="H20" s="7">
        <v>15</v>
      </c>
      <c r="I20" s="7">
        <v>14</v>
      </c>
      <c r="J20" s="15"/>
      <c r="K20" s="35"/>
    </row>
    <row r="21" ht="30" customHeight="true" spans="1:11">
      <c r="A21" s="14"/>
      <c r="B21" s="24" t="s">
        <v>49</v>
      </c>
      <c r="C21" s="17" t="s">
        <v>50</v>
      </c>
      <c r="D21" s="38" t="s">
        <v>85</v>
      </c>
      <c r="E21" s="38" t="s">
        <v>75</v>
      </c>
      <c r="F21" s="46" t="s">
        <v>25</v>
      </c>
      <c r="G21" s="47"/>
      <c r="H21" s="7">
        <v>15</v>
      </c>
      <c r="I21" s="7">
        <v>15</v>
      </c>
      <c r="J21" s="15"/>
      <c r="K21" s="35"/>
    </row>
    <row r="22" ht="20.25" customHeight="true" spans="1:11">
      <c r="A22" s="25" t="s">
        <v>54</v>
      </c>
      <c r="B22" s="26"/>
      <c r="C22" s="26"/>
      <c r="D22" s="26"/>
      <c r="E22" s="26"/>
      <c r="F22" s="26"/>
      <c r="G22" s="48"/>
      <c r="H22" s="49">
        <v>100</v>
      </c>
      <c r="I22" s="48">
        <v>97</v>
      </c>
      <c r="J22" s="25"/>
      <c r="K22" s="48"/>
    </row>
    <row r="23" s="1" customFormat="true" ht="20.25" customHeight="true" spans="1:11">
      <c r="A23" s="27" t="s">
        <v>55</v>
      </c>
      <c r="B23" s="28" t="s">
        <v>56</v>
      </c>
      <c r="C23" s="29"/>
      <c r="D23" s="17" t="s">
        <v>57</v>
      </c>
      <c r="E23" s="17"/>
      <c r="F23" s="17"/>
      <c r="G23" s="50" t="s">
        <v>58</v>
      </c>
      <c r="H23" s="50"/>
      <c r="I23" s="50"/>
      <c r="J23" s="50"/>
      <c r="K23" s="29"/>
    </row>
    <row r="24" s="1" customFormat="true" ht="29.25" customHeight="true" spans="1:11">
      <c r="A24" s="30"/>
      <c r="B24" s="28" t="s">
        <v>86</v>
      </c>
      <c r="C24" s="29"/>
      <c r="D24" s="17" t="s">
        <v>87</v>
      </c>
      <c r="E24" s="17"/>
      <c r="F24" s="17"/>
      <c r="G24" s="50" t="s">
        <v>88</v>
      </c>
      <c r="H24" s="50"/>
      <c r="I24" s="50"/>
      <c r="J24" s="50"/>
      <c r="K24" s="29"/>
    </row>
    <row r="25" s="1" customFormat="true" ht="29.25" customHeight="true" spans="1:11">
      <c r="A25" s="30"/>
      <c r="B25" s="28"/>
      <c r="C25" s="29"/>
      <c r="D25" s="17"/>
      <c r="E25" s="17"/>
      <c r="F25" s="17"/>
      <c r="G25" s="50"/>
      <c r="H25" s="50"/>
      <c r="I25" s="50"/>
      <c r="J25" s="50"/>
      <c r="K25" s="29"/>
    </row>
    <row r="26" s="1" customFormat="true" ht="29.25" customHeight="true" spans="1:11">
      <c r="A26" s="31"/>
      <c r="B26" s="28" t="s">
        <v>62</v>
      </c>
      <c r="C26" s="29"/>
      <c r="D26" s="17"/>
      <c r="E26" s="17"/>
      <c r="F26" s="17"/>
      <c r="G26" s="50"/>
      <c r="H26" s="50"/>
      <c r="I26" s="50"/>
      <c r="J26" s="50"/>
      <c r="K26" s="29"/>
    </row>
    <row r="27" ht="18" customHeight="true" spans="1:11">
      <c r="A27" s="32" t="s">
        <v>63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ht="18" customHeight="true" spans="1:11">
      <c r="A28" s="33" t="s">
        <v>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</sheetData>
  <mergeCells count="5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J15:K15"/>
    <mergeCell ref="J16:K16"/>
    <mergeCell ref="F18:G18"/>
    <mergeCell ref="J18:K18"/>
    <mergeCell ref="F19:G19"/>
    <mergeCell ref="J19:K19"/>
    <mergeCell ref="F20:G20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B25:C25"/>
    <mergeCell ref="D25:F25"/>
    <mergeCell ref="G25:K25"/>
    <mergeCell ref="B26:C26"/>
    <mergeCell ref="D26:F26"/>
    <mergeCell ref="G26:K26"/>
    <mergeCell ref="A27:K27"/>
    <mergeCell ref="A28:K28"/>
    <mergeCell ref="A13:A21"/>
    <mergeCell ref="A23:A26"/>
    <mergeCell ref="B14:B19"/>
    <mergeCell ref="C15:C17"/>
    <mergeCell ref="H15:H17"/>
    <mergeCell ref="I15:I17"/>
    <mergeCell ref="K7:K10"/>
    <mergeCell ref="A6:B10"/>
    <mergeCell ref="A11:B12"/>
    <mergeCell ref="F15:G17"/>
  </mergeCells>
  <pageMargins left="0.751388888888889" right="0.751388888888889" top="1" bottom="1" header="0.5" footer="0.5"/>
  <pageSetup paperSize="9" scale="5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1"/>
  <sheetViews>
    <sheetView zoomScale="80" zoomScaleNormal="80" topLeftCell="A16" workbookViewId="0">
      <selection activeCell="E24" sqref="E24"/>
    </sheetView>
  </sheetViews>
  <sheetFormatPr defaultColWidth="9" defaultRowHeight="13.5"/>
  <cols>
    <col min="1" max="1" width="5" customWidth="true"/>
    <col min="2" max="2" width="15.625" customWidth="true"/>
    <col min="3" max="3" width="24.875" customWidth="true"/>
    <col min="4" max="4" width="20.375" customWidth="true"/>
    <col min="5" max="5" width="22.925" customWidth="true"/>
    <col min="6" max="7" width="9.75" customWidth="true"/>
    <col min="8" max="9" width="6" customWidth="true"/>
    <col min="10" max="10" width="9" customWidth="true"/>
    <col min="11" max="11" width="18" customWidth="true"/>
  </cols>
  <sheetData>
    <row r="1" ht="18.7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5" customHeight="true" spans="1:11">
      <c r="A4" s="5" t="s">
        <v>3</v>
      </c>
      <c r="B4" s="5"/>
      <c r="C4" s="6" t="s">
        <v>102</v>
      </c>
      <c r="D4" s="6"/>
      <c r="E4" s="6"/>
      <c r="F4" s="6"/>
      <c r="G4" s="6"/>
      <c r="H4" s="6"/>
      <c r="I4" s="6"/>
      <c r="J4" s="6"/>
      <c r="K4" s="51"/>
    </row>
    <row r="5" ht="18.95" customHeight="true" spans="1:11">
      <c r="A5" s="5" t="s">
        <v>5</v>
      </c>
      <c r="B5" s="5"/>
      <c r="C5" s="5" t="s">
        <v>6</v>
      </c>
      <c r="D5" s="5"/>
      <c r="E5" s="5" t="s">
        <v>7</v>
      </c>
      <c r="F5" s="34" t="s">
        <v>6</v>
      </c>
      <c r="G5" s="6"/>
      <c r="H5" s="6"/>
      <c r="I5" s="6"/>
      <c r="J5" s="6"/>
      <c r="K5" s="51"/>
    </row>
    <row r="6" ht="34.5" customHeight="true" spans="1:1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5"/>
      <c r="H6" s="7" t="s">
        <v>12</v>
      </c>
      <c r="I6" s="7" t="s">
        <v>13</v>
      </c>
      <c r="J6" s="7" t="s">
        <v>14</v>
      </c>
      <c r="K6" s="35" t="s">
        <v>15</v>
      </c>
    </row>
    <row r="7" ht="18.95" customHeight="true" spans="1:11">
      <c r="A7" s="7"/>
      <c r="B7" s="7"/>
      <c r="C7" s="9" t="s">
        <v>16</v>
      </c>
      <c r="D7" s="10">
        <f>SUM(D8:D9)</f>
        <v>66.68336</v>
      </c>
      <c r="E7" s="10">
        <f>SUM(E8:E9)</f>
        <v>65.015926</v>
      </c>
      <c r="F7" s="15">
        <f>SUM(F8:G9)</f>
        <v>63.5541</v>
      </c>
      <c r="G7" s="35"/>
      <c r="H7" s="5">
        <v>10</v>
      </c>
      <c r="I7" s="5">
        <v>9</v>
      </c>
      <c r="J7" s="52">
        <f>F7/E7</f>
        <v>0.977515878186523</v>
      </c>
      <c r="K7" s="38"/>
    </row>
    <row r="8" ht="18.95" customHeight="true" spans="1:11">
      <c r="A8" s="7"/>
      <c r="B8" s="7"/>
      <c r="C8" s="11" t="s">
        <v>17</v>
      </c>
      <c r="D8" s="10">
        <v>61.328</v>
      </c>
      <c r="E8" s="10">
        <v>61.328</v>
      </c>
      <c r="F8" s="15">
        <v>59.866174</v>
      </c>
      <c r="G8" s="35"/>
      <c r="H8" s="5" t="s">
        <v>18</v>
      </c>
      <c r="I8" s="5" t="s">
        <v>18</v>
      </c>
      <c r="J8" s="52">
        <f>F8/E8</f>
        <v>0.976163807722411</v>
      </c>
      <c r="K8" s="53"/>
    </row>
    <row r="9" ht="18.95" customHeight="true" spans="1:11">
      <c r="A9" s="7"/>
      <c r="B9" s="7"/>
      <c r="C9" s="11" t="s">
        <v>19</v>
      </c>
      <c r="D9" s="12">
        <v>5.35536</v>
      </c>
      <c r="E9" s="12">
        <v>3.687926</v>
      </c>
      <c r="F9" s="15">
        <v>3.687926</v>
      </c>
      <c r="G9" s="35"/>
      <c r="H9" s="5" t="s">
        <v>18</v>
      </c>
      <c r="I9" s="5" t="s">
        <v>18</v>
      </c>
      <c r="J9" s="52">
        <f>F9/E9</f>
        <v>1</v>
      </c>
      <c r="K9" s="53"/>
    </row>
    <row r="10" ht="18.95" customHeight="true" spans="1:11">
      <c r="A10" s="7"/>
      <c r="B10" s="7"/>
      <c r="C10" s="9" t="s">
        <v>20</v>
      </c>
      <c r="D10" s="12"/>
      <c r="E10" s="12"/>
      <c r="F10" s="15"/>
      <c r="G10" s="35"/>
      <c r="H10" s="5" t="s">
        <v>18</v>
      </c>
      <c r="I10" s="5" t="s">
        <v>18</v>
      </c>
      <c r="J10" s="5"/>
      <c r="K10" s="54"/>
    </row>
    <row r="11" ht="18.95" customHeight="true" spans="1:11">
      <c r="A11" s="7" t="s">
        <v>21</v>
      </c>
      <c r="B11" s="7"/>
      <c r="C11" s="7" t="s">
        <v>22</v>
      </c>
      <c r="D11" s="7"/>
      <c r="E11" s="7"/>
      <c r="F11" s="34" t="s">
        <v>23</v>
      </c>
      <c r="G11" s="6"/>
      <c r="H11" s="6"/>
      <c r="I11" s="6"/>
      <c r="J11" s="6"/>
      <c r="K11" s="51"/>
    </row>
    <row r="12" ht="58.5" customHeight="true" spans="1:11">
      <c r="A12" s="7"/>
      <c r="B12" s="7"/>
      <c r="C12" s="13" t="s">
        <v>103</v>
      </c>
      <c r="D12" s="13"/>
      <c r="E12" s="13"/>
      <c r="F12" s="36" t="s">
        <v>25</v>
      </c>
      <c r="G12" s="37"/>
      <c r="H12" s="37"/>
      <c r="I12" s="37"/>
      <c r="J12" s="37"/>
      <c r="K12" s="55"/>
    </row>
    <row r="13" ht="33" customHeight="true" spans="1:11">
      <c r="A13" s="14" t="s">
        <v>26</v>
      </c>
      <c r="B13" s="15" t="s">
        <v>27</v>
      </c>
      <c r="C13" s="7" t="s">
        <v>28</v>
      </c>
      <c r="D13" s="5" t="s">
        <v>29</v>
      </c>
      <c r="E13" s="7" t="s">
        <v>30</v>
      </c>
      <c r="F13" s="15" t="s">
        <v>31</v>
      </c>
      <c r="G13" s="35"/>
      <c r="H13" s="7" t="s">
        <v>12</v>
      </c>
      <c r="I13" s="7" t="s">
        <v>13</v>
      </c>
      <c r="J13" s="15" t="s">
        <v>15</v>
      </c>
      <c r="K13" s="35"/>
    </row>
    <row r="14" ht="38" customHeight="true" spans="1:11">
      <c r="A14" s="14"/>
      <c r="B14" s="98" t="s">
        <v>32</v>
      </c>
      <c r="C14" s="17" t="s">
        <v>33</v>
      </c>
      <c r="D14" s="18" t="s">
        <v>104</v>
      </c>
      <c r="E14" s="38" t="s">
        <v>105</v>
      </c>
      <c r="F14" s="39" t="s">
        <v>25</v>
      </c>
      <c r="G14" s="40"/>
      <c r="H14" s="7">
        <v>15</v>
      </c>
      <c r="I14" s="7">
        <v>14</v>
      </c>
      <c r="J14" s="15"/>
      <c r="K14" s="35"/>
    </row>
    <row r="15" ht="20.25" customHeight="true" spans="1:11">
      <c r="A15" s="14"/>
      <c r="B15" s="98"/>
      <c r="C15" s="20" t="s">
        <v>36</v>
      </c>
      <c r="D15" s="79" t="s">
        <v>106</v>
      </c>
      <c r="E15" s="116" t="s">
        <v>107</v>
      </c>
      <c r="F15" s="39" t="s">
        <v>25</v>
      </c>
      <c r="G15" s="40"/>
      <c r="H15" s="41">
        <v>15</v>
      </c>
      <c r="I15" s="41">
        <v>15</v>
      </c>
      <c r="J15" s="15"/>
      <c r="K15" s="35"/>
    </row>
    <row r="16" ht="20.25" customHeight="true" spans="1:11">
      <c r="A16" s="14"/>
      <c r="B16" s="98"/>
      <c r="C16" s="22"/>
      <c r="D16" s="79" t="s">
        <v>108</v>
      </c>
      <c r="E16" s="116" t="s">
        <v>107</v>
      </c>
      <c r="F16" s="43"/>
      <c r="G16" s="44"/>
      <c r="H16" s="45"/>
      <c r="I16" s="45"/>
      <c r="J16" s="15"/>
      <c r="K16" s="35"/>
    </row>
    <row r="17" ht="20.25" customHeight="true" spans="1:11">
      <c r="A17" s="14"/>
      <c r="B17" s="98"/>
      <c r="C17" s="22"/>
      <c r="D17" s="79" t="s">
        <v>109</v>
      </c>
      <c r="E17" s="116" t="s">
        <v>107</v>
      </c>
      <c r="F17" s="43"/>
      <c r="G17" s="44"/>
      <c r="H17" s="56"/>
      <c r="I17" s="56"/>
      <c r="J17" s="15"/>
      <c r="K17" s="35"/>
    </row>
    <row r="18" ht="20.25" customHeight="true" spans="1:11">
      <c r="A18" s="14"/>
      <c r="B18" s="98"/>
      <c r="C18" s="17" t="s">
        <v>39</v>
      </c>
      <c r="D18" s="113" t="s">
        <v>110</v>
      </c>
      <c r="E18" s="117" t="s">
        <v>111</v>
      </c>
      <c r="F18" s="102" t="s">
        <v>25</v>
      </c>
      <c r="G18" s="102"/>
      <c r="H18" s="41">
        <v>15</v>
      </c>
      <c r="I18" s="41">
        <v>14</v>
      </c>
      <c r="J18" s="15"/>
      <c r="K18" s="35"/>
    </row>
    <row r="19" ht="20.25" customHeight="true" spans="1:11">
      <c r="A19" s="14"/>
      <c r="B19" s="98"/>
      <c r="C19" s="17"/>
      <c r="D19" s="79" t="s">
        <v>112</v>
      </c>
      <c r="E19" s="118" t="s">
        <v>113</v>
      </c>
      <c r="F19" s="102"/>
      <c r="G19" s="102"/>
      <c r="H19" s="56"/>
      <c r="I19" s="56"/>
      <c r="J19" s="15"/>
      <c r="K19" s="35"/>
    </row>
    <row r="20" ht="20.25" customHeight="true" spans="1:11">
      <c r="A20" s="14"/>
      <c r="B20" s="98"/>
      <c r="C20" s="17" t="s">
        <v>42</v>
      </c>
      <c r="D20" s="80" t="s">
        <v>114</v>
      </c>
      <c r="E20" s="119" t="s">
        <v>115</v>
      </c>
      <c r="F20" s="120" t="s">
        <v>25</v>
      </c>
      <c r="G20" s="121"/>
      <c r="H20" s="7">
        <v>15</v>
      </c>
      <c r="I20" s="7">
        <v>15</v>
      </c>
      <c r="J20" s="15"/>
      <c r="K20" s="35"/>
    </row>
    <row r="21" ht="20.25" customHeight="true" spans="1:11">
      <c r="A21" s="14"/>
      <c r="B21" s="17" t="s">
        <v>45</v>
      </c>
      <c r="C21" s="17" t="s">
        <v>46</v>
      </c>
      <c r="D21" s="114" t="s">
        <v>116</v>
      </c>
      <c r="E21" s="122" t="s">
        <v>117</v>
      </c>
      <c r="F21" s="39" t="s">
        <v>25</v>
      </c>
      <c r="G21" s="40"/>
      <c r="H21" s="41">
        <v>15</v>
      </c>
      <c r="I21" s="41">
        <v>14</v>
      </c>
      <c r="J21" s="15"/>
      <c r="K21" s="35"/>
    </row>
    <row r="22" ht="20.25" customHeight="true" spans="1:11">
      <c r="A22" s="14"/>
      <c r="B22" s="17"/>
      <c r="C22" s="17"/>
      <c r="D22" s="114" t="s">
        <v>118</v>
      </c>
      <c r="E22" s="122" t="s">
        <v>107</v>
      </c>
      <c r="F22" s="43"/>
      <c r="G22" s="44"/>
      <c r="H22" s="45"/>
      <c r="I22" s="45"/>
      <c r="J22" s="15"/>
      <c r="K22" s="35"/>
    </row>
    <row r="23" ht="20.25" customHeight="true" spans="1:11">
      <c r="A23" s="14"/>
      <c r="B23" s="17"/>
      <c r="C23" s="17"/>
      <c r="D23" s="114" t="s">
        <v>119</v>
      </c>
      <c r="E23" s="123" t="s">
        <v>107</v>
      </c>
      <c r="F23" s="124"/>
      <c r="G23" s="125"/>
      <c r="H23" s="56"/>
      <c r="I23" s="56"/>
      <c r="J23" s="15"/>
      <c r="K23" s="35"/>
    </row>
    <row r="24" ht="37" customHeight="true" spans="1:11">
      <c r="A24" s="14"/>
      <c r="B24" s="24" t="s">
        <v>49</v>
      </c>
      <c r="C24" s="17" t="s">
        <v>50</v>
      </c>
      <c r="D24" s="115" t="s">
        <v>120</v>
      </c>
      <c r="E24" s="83" t="s">
        <v>121</v>
      </c>
      <c r="F24" s="46" t="s">
        <v>25</v>
      </c>
      <c r="G24" s="47"/>
      <c r="H24" s="7">
        <v>15</v>
      </c>
      <c r="I24" s="7">
        <v>15</v>
      </c>
      <c r="J24" s="15"/>
      <c r="K24" s="35"/>
    </row>
    <row r="25" ht="20.25" customHeight="true" spans="1:11">
      <c r="A25" s="25" t="s">
        <v>54</v>
      </c>
      <c r="B25" s="26"/>
      <c r="C25" s="26"/>
      <c r="D25" s="26"/>
      <c r="E25" s="26"/>
      <c r="F25" s="26"/>
      <c r="G25" s="48"/>
      <c r="H25" s="49">
        <v>100</v>
      </c>
      <c r="I25" s="48">
        <v>96</v>
      </c>
      <c r="J25" s="25"/>
      <c r="K25" s="48"/>
    </row>
    <row r="26" s="1" customFormat="true" ht="20.25" customHeight="true" spans="1:11">
      <c r="A26" s="27" t="s">
        <v>55</v>
      </c>
      <c r="B26" s="28" t="s">
        <v>56</v>
      </c>
      <c r="C26" s="29"/>
      <c r="D26" s="17" t="s">
        <v>57</v>
      </c>
      <c r="E26" s="17"/>
      <c r="F26" s="17"/>
      <c r="G26" s="50" t="s">
        <v>58</v>
      </c>
      <c r="H26" s="50"/>
      <c r="I26" s="50"/>
      <c r="J26" s="50"/>
      <c r="K26" s="29"/>
    </row>
    <row r="27" s="1" customFormat="true" ht="29.25" customHeight="true" spans="1:11">
      <c r="A27" s="30"/>
      <c r="B27" s="28" t="s">
        <v>122</v>
      </c>
      <c r="C27" s="29"/>
      <c r="D27" s="17" t="s">
        <v>123</v>
      </c>
      <c r="E27" s="17"/>
      <c r="F27" s="17"/>
      <c r="G27" s="50" t="s">
        <v>124</v>
      </c>
      <c r="H27" s="50"/>
      <c r="I27" s="50"/>
      <c r="J27" s="50"/>
      <c r="K27" s="29"/>
    </row>
    <row r="28" s="1" customFormat="true" ht="29.25" customHeight="true" spans="1:11">
      <c r="A28" s="30"/>
      <c r="B28" s="28"/>
      <c r="C28" s="29"/>
      <c r="D28" s="17"/>
      <c r="E28" s="17"/>
      <c r="F28" s="17"/>
      <c r="G28" s="50"/>
      <c r="H28" s="50"/>
      <c r="I28" s="50"/>
      <c r="J28" s="50"/>
      <c r="K28" s="29"/>
    </row>
    <row r="29" s="1" customFormat="true" ht="29.25" customHeight="true" spans="1:11">
      <c r="A29" s="31"/>
      <c r="B29" s="28" t="s">
        <v>62</v>
      </c>
      <c r="C29" s="29"/>
      <c r="D29" s="17"/>
      <c r="E29" s="17"/>
      <c r="F29" s="17"/>
      <c r="G29" s="50"/>
      <c r="H29" s="50"/>
      <c r="I29" s="50"/>
      <c r="J29" s="50"/>
      <c r="K29" s="29"/>
    </row>
    <row r="30" ht="18" customHeight="true" spans="1:11">
      <c r="A30" s="32" t="s">
        <v>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ht="18" customHeight="true" spans="1:11">
      <c r="A31" s="33" t="s">
        <v>64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</sheetData>
  <mergeCells count="6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J15:K15"/>
    <mergeCell ref="J16:K16"/>
    <mergeCell ref="J18:K18"/>
    <mergeCell ref="J19:K19"/>
    <mergeCell ref="F20:G20"/>
    <mergeCell ref="J21:K21"/>
    <mergeCell ref="J22:K22"/>
    <mergeCell ref="J23:K23"/>
    <mergeCell ref="F24:G24"/>
    <mergeCell ref="J24:K24"/>
    <mergeCell ref="A25:G25"/>
    <mergeCell ref="J25:K25"/>
    <mergeCell ref="B26:C26"/>
    <mergeCell ref="D26:F26"/>
    <mergeCell ref="G26:K26"/>
    <mergeCell ref="B27:C27"/>
    <mergeCell ref="D27:F27"/>
    <mergeCell ref="G27:K27"/>
    <mergeCell ref="B28:C28"/>
    <mergeCell ref="D28:F28"/>
    <mergeCell ref="G28:K28"/>
    <mergeCell ref="B29:C29"/>
    <mergeCell ref="D29:F29"/>
    <mergeCell ref="G29:K29"/>
    <mergeCell ref="A30:K30"/>
    <mergeCell ref="A31:K31"/>
    <mergeCell ref="A13:A24"/>
    <mergeCell ref="A26:A29"/>
    <mergeCell ref="B14:B20"/>
    <mergeCell ref="B21:B23"/>
    <mergeCell ref="C15:C17"/>
    <mergeCell ref="C18:C19"/>
    <mergeCell ref="C21:C23"/>
    <mergeCell ref="H15:H17"/>
    <mergeCell ref="H18:H19"/>
    <mergeCell ref="H21:H23"/>
    <mergeCell ref="I15:I17"/>
    <mergeCell ref="I18:I19"/>
    <mergeCell ref="I21:I23"/>
    <mergeCell ref="K7:K10"/>
    <mergeCell ref="A6:B10"/>
    <mergeCell ref="A11:B12"/>
    <mergeCell ref="F15:G17"/>
    <mergeCell ref="F18:G19"/>
    <mergeCell ref="F21:G23"/>
  </mergeCells>
  <pageMargins left="0.751388888888889" right="0.751388888888889" top="1" bottom="1" header="0.5" footer="0.5"/>
  <pageSetup paperSize="9" scale="5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8"/>
  <sheetViews>
    <sheetView zoomScale="70" zoomScaleNormal="70" topLeftCell="A10" workbookViewId="0">
      <selection activeCell="D21" sqref="D21"/>
    </sheetView>
  </sheetViews>
  <sheetFormatPr defaultColWidth="9" defaultRowHeight="13.5"/>
  <cols>
    <col min="1" max="1" width="5" customWidth="true"/>
    <col min="2" max="2" width="15.625" customWidth="true"/>
    <col min="3" max="3" width="24.875" customWidth="true"/>
    <col min="4" max="4" width="24.2833333333333" customWidth="true"/>
    <col min="5" max="5" width="22.925" customWidth="true"/>
    <col min="6" max="7" width="9.75" customWidth="true"/>
    <col min="8" max="9" width="6" customWidth="true"/>
    <col min="10" max="10" width="9" customWidth="true"/>
    <col min="11" max="11" width="18" customWidth="true"/>
  </cols>
  <sheetData>
    <row r="1" ht="18.7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5" customHeight="true" spans="1:11">
      <c r="A4" s="5" t="s">
        <v>3</v>
      </c>
      <c r="B4" s="5"/>
      <c r="C4" s="6" t="s">
        <v>125</v>
      </c>
      <c r="D4" s="6"/>
      <c r="E4" s="6"/>
      <c r="F4" s="6"/>
      <c r="G4" s="6"/>
      <c r="H4" s="6"/>
      <c r="I4" s="6"/>
      <c r="J4" s="6"/>
      <c r="K4" s="51"/>
    </row>
    <row r="5" ht="18.95" customHeight="true" spans="1:11">
      <c r="A5" s="5" t="s">
        <v>5</v>
      </c>
      <c r="B5" s="5"/>
      <c r="C5" s="5" t="s">
        <v>6</v>
      </c>
      <c r="D5" s="5"/>
      <c r="E5" s="5" t="s">
        <v>7</v>
      </c>
      <c r="F5" s="34" t="s">
        <v>6</v>
      </c>
      <c r="G5" s="6"/>
      <c r="H5" s="6"/>
      <c r="I5" s="6"/>
      <c r="J5" s="6"/>
      <c r="K5" s="51"/>
    </row>
    <row r="6" ht="34.5" customHeight="true" spans="1:1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5"/>
      <c r="H6" s="7" t="s">
        <v>12</v>
      </c>
      <c r="I6" s="7" t="s">
        <v>13</v>
      </c>
      <c r="J6" s="7" t="s">
        <v>14</v>
      </c>
      <c r="K6" s="35" t="s">
        <v>15</v>
      </c>
    </row>
    <row r="7" ht="18.95" customHeight="true" spans="1:11">
      <c r="A7" s="7"/>
      <c r="B7" s="7"/>
      <c r="C7" s="9" t="s">
        <v>16</v>
      </c>
      <c r="D7" s="10">
        <f>SUM(D8:D9)</f>
        <v>224.341487</v>
      </c>
      <c r="E7" s="10">
        <f>SUM(E8:E9)</f>
        <v>224.341487</v>
      </c>
      <c r="F7" s="15">
        <f>SUM(F8:G9)</f>
        <v>224.336635</v>
      </c>
      <c r="G7" s="35"/>
      <c r="H7" s="5">
        <v>10</v>
      </c>
      <c r="I7" s="5">
        <v>10</v>
      </c>
      <c r="J7" s="52">
        <f>F7/E7</f>
        <v>0.999978372257112</v>
      </c>
      <c r="K7" s="38"/>
    </row>
    <row r="8" ht="18.95" customHeight="true" spans="1:11">
      <c r="A8" s="7"/>
      <c r="B8" s="7"/>
      <c r="C8" s="11" t="s">
        <v>17</v>
      </c>
      <c r="D8" s="10">
        <v>220.4</v>
      </c>
      <c r="E8" s="10">
        <v>220.4</v>
      </c>
      <c r="F8" s="15">
        <v>220.395148</v>
      </c>
      <c r="G8" s="35"/>
      <c r="H8" s="5" t="s">
        <v>18</v>
      </c>
      <c r="I8" s="5" t="s">
        <v>18</v>
      </c>
      <c r="J8" s="52">
        <f>F8/E8</f>
        <v>0.999977985480944</v>
      </c>
      <c r="K8" s="53"/>
    </row>
    <row r="9" ht="18.95" customHeight="true" spans="1:11">
      <c r="A9" s="7"/>
      <c r="B9" s="7"/>
      <c r="C9" s="11" t="s">
        <v>19</v>
      </c>
      <c r="D9" s="12">
        <v>3.941487</v>
      </c>
      <c r="E9" s="12">
        <v>3.941487</v>
      </c>
      <c r="F9" s="15">
        <v>3.941487</v>
      </c>
      <c r="G9" s="35"/>
      <c r="H9" s="5" t="s">
        <v>18</v>
      </c>
      <c r="I9" s="5" t="s">
        <v>18</v>
      </c>
      <c r="J9" s="52">
        <f>F9/E9</f>
        <v>1</v>
      </c>
      <c r="K9" s="53"/>
    </row>
    <row r="10" ht="18.95" customHeight="true" spans="1:11">
      <c r="A10" s="7"/>
      <c r="B10" s="7"/>
      <c r="C10" s="9" t="s">
        <v>20</v>
      </c>
      <c r="D10" s="12"/>
      <c r="E10" s="12"/>
      <c r="F10" s="15"/>
      <c r="G10" s="35"/>
      <c r="H10" s="5" t="s">
        <v>18</v>
      </c>
      <c r="I10" s="5" t="s">
        <v>18</v>
      </c>
      <c r="J10" s="5"/>
      <c r="K10" s="54"/>
    </row>
    <row r="11" ht="18.95" customHeight="true" spans="1:11">
      <c r="A11" s="7" t="s">
        <v>21</v>
      </c>
      <c r="B11" s="7"/>
      <c r="C11" s="7" t="s">
        <v>22</v>
      </c>
      <c r="D11" s="7"/>
      <c r="E11" s="7"/>
      <c r="F11" s="34" t="s">
        <v>23</v>
      </c>
      <c r="G11" s="6"/>
      <c r="H11" s="6"/>
      <c r="I11" s="6"/>
      <c r="J11" s="6"/>
      <c r="K11" s="51"/>
    </row>
    <row r="12" ht="58.5" customHeight="true" spans="1:11">
      <c r="A12" s="7"/>
      <c r="B12" s="7"/>
      <c r="C12" s="13" t="s">
        <v>126</v>
      </c>
      <c r="D12" s="13"/>
      <c r="E12" s="13"/>
      <c r="F12" s="36" t="s">
        <v>25</v>
      </c>
      <c r="G12" s="37"/>
      <c r="H12" s="37"/>
      <c r="I12" s="37"/>
      <c r="J12" s="37"/>
      <c r="K12" s="55"/>
    </row>
    <row r="13" ht="33" customHeight="true" spans="1:11">
      <c r="A13" s="14" t="s">
        <v>26</v>
      </c>
      <c r="B13" s="15" t="s">
        <v>27</v>
      </c>
      <c r="C13" s="7" t="s">
        <v>28</v>
      </c>
      <c r="D13" s="5" t="s">
        <v>29</v>
      </c>
      <c r="E13" s="7" t="s">
        <v>30</v>
      </c>
      <c r="F13" s="15" t="s">
        <v>31</v>
      </c>
      <c r="G13" s="35"/>
      <c r="H13" s="7" t="s">
        <v>12</v>
      </c>
      <c r="I13" s="7" t="s">
        <v>13</v>
      </c>
      <c r="J13" s="15" t="s">
        <v>15</v>
      </c>
      <c r="K13" s="35"/>
    </row>
    <row r="14" ht="20.25" customHeight="true" spans="1:11">
      <c r="A14" s="14"/>
      <c r="B14" s="98" t="s">
        <v>32</v>
      </c>
      <c r="C14" s="17" t="s">
        <v>33</v>
      </c>
      <c r="D14" s="18" t="s">
        <v>127</v>
      </c>
      <c r="E14" s="38" t="s">
        <v>128</v>
      </c>
      <c r="F14" s="39" t="s">
        <v>25</v>
      </c>
      <c r="G14" s="40"/>
      <c r="H14" s="7">
        <v>15</v>
      </c>
      <c r="I14" s="7">
        <v>15</v>
      </c>
      <c r="J14" s="15"/>
      <c r="K14" s="35"/>
    </row>
    <row r="15" ht="20.25" customHeight="true" spans="1:11">
      <c r="A15" s="14"/>
      <c r="B15" s="98"/>
      <c r="C15" s="20" t="s">
        <v>36</v>
      </c>
      <c r="D15" s="21" t="s">
        <v>93</v>
      </c>
      <c r="E15" s="42" t="s">
        <v>129</v>
      </c>
      <c r="F15" s="39" t="s">
        <v>25</v>
      </c>
      <c r="G15" s="40"/>
      <c r="H15" s="41">
        <v>15</v>
      </c>
      <c r="I15" s="41">
        <v>14</v>
      </c>
      <c r="J15" s="15"/>
      <c r="K15" s="35"/>
    </row>
    <row r="16" ht="20.25" customHeight="true" spans="1:11">
      <c r="A16" s="14"/>
      <c r="B16" s="98"/>
      <c r="C16" s="22"/>
      <c r="D16" s="21" t="s">
        <v>91</v>
      </c>
      <c r="E16" s="21" t="s">
        <v>107</v>
      </c>
      <c r="F16" s="43"/>
      <c r="G16" s="44"/>
      <c r="H16" s="45"/>
      <c r="I16" s="45"/>
      <c r="J16" s="15"/>
      <c r="K16" s="35"/>
    </row>
    <row r="17" ht="20.25" customHeight="true" spans="1:11">
      <c r="A17" s="14"/>
      <c r="B17" s="98"/>
      <c r="C17" s="22"/>
      <c r="D17" s="21" t="s">
        <v>70</v>
      </c>
      <c r="E17" s="109">
        <v>0.9</v>
      </c>
      <c r="F17" s="43"/>
      <c r="G17" s="44"/>
      <c r="H17" s="56"/>
      <c r="I17" s="56"/>
      <c r="J17" s="15"/>
      <c r="K17" s="35"/>
    </row>
    <row r="18" ht="20.25" customHeight="true" spans="1:11">
      <c r="A18" s="14"/>
      <c r="B18" s="98"/>
      <c r="C18" s="17" t="s">
        <v>39</v>
      </c>
      <c r="D18" s="21" t="s">
        <v>130</v>
      </c>
      <c r="E18" s="109">
        <v>1</v>
      </c>
      <c r="F18" s="39" t="s">
        <v>25</v>
      </c>
      <c r="G18" s="40"/>
      <c r="H18" s="7">
        <v>15</v>
      </c>
      <c r="I18" s="7">
        <v>14</v>
      </c>
      <c r="J18" s="15"/>
      <c r="K18" s="35"/>
    </row>
    <row r="19" s="105" customFormat="true" ht="20.25" customHeight="true" spans="1:11">
      <c r="A19" s="106"/>
      <c r="B19" s="107"/>
      <c r="C19" s="108" t="s">
        <v>42</v>
      </c>
      <c r="D19" s="23" t="s">
        <v>131</v>
      </c>
      <c r="E19" s="23" t="s">
        <v>132</v>
      </c>
      <c r="F19" s="39" t="s">
        <v>25</v>
      </c>
      <c r="G19" s="40"/>
      <c r="H19" s="110">
        <v>15</v>
      </c>
      <c r="I19" s="110">
        <v>15</v>
      </c>
      <c r="J19" s="111"/>
      <c r="K19" s="112"/>
    </row>
    <row r="20" ht="20.25" customHeight="true" spans="1:11">
      <c r="A20" s="14"/>
      <c r="B20" s="17" t="s">
        <v>45</v>
      </c>
      <c r="C20" s="17" t="s">
        <v>46</v>
      </c>
      <c r="D20" s="21" t="s">
        <v>133</v>
      </c>
      <c r="E20" s="109">
        <v>1</v>
      </c>
      <c r="F20" s="39" t="s">
        <v>25</v>
      </c>
      <c r="G20" s="40"/>
      <c r="H20" s="41">
        <v>15</v>
      </c>
      <c r="I20" s="41">
        <v>14</v>
      </c>
      <c r="J20" s="15"/>
      <c r="K20" s="35"/>
    </row>
    <row r="21" ht="31" customHeight="true" spans="1:11">
      <c r="A21" s="14"/>
      <c r="B21" s="17" t="s">
        <v>49</v>
      </c>
      <c r="C21" s="17" t="s">
        <v>50</v>
      </c>
      <c r="D21" s="21" t="s">
        <v>134</v>
      </c>
      <c r="E21" s="21" t="s">
        <v>135</v>
      </c>
      <c r="F21" s="46" t="s">
        <v>25</v>
      </c>
      <c r="G21" s="47"/>
      <c r="H21" s="7">
        <v>15</v>
      </c>
      <c r="I21" s="7">
        <v>15</v>
      </c>
      <c r="J21" s="15"/>
      <c r="K21" s="35"/>
    </row>
    <row r="22" ht="20.25" customHeight="true" spans="1:11">
      <c r="A22" s="25" t="s">
        <v>54</v>
      </c>
      <c r="B22" s="26"/>
      <c r="C22" s="26"/>
      <c r="D22" s="26"/>
      <c r="E22" s="26"/>
      <c r="F22" s="26"/>
      <c r="G22" s="48"/>
      <c r="H22" s="49">
        <v>100</v>
      </c>
      <c r="I22" s="48">
        <v>97</v>
      </c>
      <c r="J22" s="25"/>
      <c r="K22" s="48"/>
    </row>
    <row r="23" s="1" customFormat="true" ht="20.25" customHeight="true" spans="1:11">
      <c r="A23" s="27" t="s">
        <v>55</v>
      </c>
      <c r="B23" s="28" t="s">
        <v>56</v>
      </c>
      <c r="C23" s="29"/>
      <c r="D23" s="17" t="s">
        <v>57</v>
      </c>
      <c r="E23" s="17"/>
      <c r="F23" s="17"/>
      <c r="G23" s="50" t="s">
        <v>58</v>
      </c>
      <c r="H23" s="50"/>
      <c r="I23" s="50"/>
      <c r="J23" s="50"/>
      <c r="K23" s="29"/>
    </row>
    <row r="24" s="1" customFormat="true" ht="29.25" customHeight="true" spans="1:11">
      <c r="A24" s="30"/>
      <c r="B24" s="28" t="s">
        <v>136</v>
      </c>
      <c r="C24" s="29"/>
      <c r="D24" s="17" t="s">
        <v>137</v>
      </c>
      <c r="E24" s="17"/>
      <c r="F24" s="17"/>
      <c r="G24" s="50" t="s">
        <v>88</v>
      </c>
      <c r="H24" s="50"/>
      <c r="I24" s="50"/>
      <c r="J24" s="50"/>
      <c r="K24" s="29"/>
    </row>
    <row r="25" s="1" customFormat="true" ht="29.25" customHeight="true" spans="1:11">
      <c r="A25" s="30"/>
      <c r="B25" s="28"/>
      <c r="C25" s="29"/>
      <c r="D25" s="17"/>
      <c r="E25" s="17"/>
      <c r="F25" s="17"/>
      <c r="G25" s="50"/>
      <c r="H25" s="50"/>
      <c r="I25" s="50"/>
      <c r="J25" s="50"/>
      <c r="K25" s="29"/>
    </row>
    <row r="26" s="1" customFormat="true" ht="29.25" customHeight="true" spans="1:11">
      <c r="A26" s="31"/>
      <c r="B26" s="28" t="s">
        <v>62</v>
      </c>
      <c r="C26" s="29"/>
      <c r="D26" s="17"/>
      <c r="E26" s="17"/>
      <c r="F26" s="17"/>
      <c r="G26" s="50"/>
      <c r="H26" s="50"/>
      <c r="I26" s="50"/>
      <c r="J26" s="50"/>
      <c r="K26" s="29"/>
    </row>
    <row r="27" ht="18" customHeight="true" spans="1:11">
      <c r="A27" s="32" t="s">
        <v>63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ht="18" customHeight="true" spans="1:11">
      <c r="A28" s="33" t="s">
        <v>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</sheetData>
  <mergeCells count="5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J15:K15"/>
    <mergeCell ref="J16:K16"/>
    <mergeCell ref="F18:G18"/>
    <mergeCell ref="J18:K18"/>
    <mergeCell ref="F19:G19"/>
    <mergeCell ref="F20:G20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B25:C25"/>
    <mergeCell ref="D25:F25"/>
    <mergeCell ref="G25:K25"/>
    <mergeCell ref="B26:C26"/>
    <mergeCell ref="D26:F26"/>
    <mergeCell ref="G26:K26"/>
    <mergeCell ref="A27:K27"/>
    <mergeCell ref="A28:K28"/>
    <mergeCell ref="A13:A21"/>
    <mergeCell ref="A23:A26"/>
    <mergeCell ref="B14:B19"/>
    <mergeCell ref="C15:C17"/>
    <mergeCell ref="H15:H17"/>
    <mergeCell ref="I15:I17"/>
    <mergeCell ref="K7:K10"/>
    <mergeCell ref="A6:B10"/>
    <mergeCell ref="A11:B12"/>
    <mergeCell ref="F15:G17"/>
  </mergeCells>
  <pageMargins left="0.751388888888889" right="0.751388888888889" top="1" bottom="1" header="0.5" footer="0.5"/>
  <pageSetup paperSize="9" scale="58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31"/>
  <sheetViews>
    <sheetView zoomScale="80" zoomScaleNormal="80" topLeftCell="A13" workbookViewId="0">
      <selection activeCell="F20" sqref="F20:G21"/>
    </sheetView>
  </sheetViews>
  <sheetFormatPr defaultColWidth="9" defaultRowHeight="13.5"/>
  <cols>
    <col min="1" max="1" width="5" customWidth="true"/>
    <col min="2" max="2" width="15.625" customWidth="true"/>
    <col min="3" max="3" width="24.875" customWidth="true"/>
    <col min="4" max="4" width="28.625" customWidth="true"/>
    <col min="5" max="5" width="22.925" customWidth="true"/>
    <col min="6" max="7" width="9.75" customWidth="true"/>
    <col min="8" max="9" width="6" customWidth="true"/>
    <col min="10" max="10" width="9" customWidth="true"/>
    <col min="11" max="11" width="18" customWidth="true"/>
  </cols>
  <sheetData>
    <row r="1" ht="18.7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true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5" customHeight="true" spans="1:11">
      <c r="A4" s="5" t="s">
        <v>3</v>
      </c>
      <c r="B4" s="5"/>
      <c r="C4" s="6" t="s">
        <v>138</v>
      </c>
      <c r="D4" s="6"/>
      <c r="E4" s="6"/>
      <c r="F4" s="6"/>
      <c r="G4" s="6"/>
      <c r="H4" s="6"/>
      <c r="I4" s="6"/>
      <c r="J4" s="6"/>
      <c r="K4" s="51"/>
    </row>
    <row r="5" ht="18.95" customHeight="true" spans="1:11">
      <c r="A5" s="5" t="s">
        <v>5</v>
      </c>
      <c r="B5" s="5"/>
      <c r="C5" s="5" t="s">
        <v>6</v>
      </c>
      <c r="D5" s="5"/>
      <c r="E5" s="5" t="s">
        <v>7</v>
      </c>
      <c r="F5" s="34" t="s">
        <v>6</v>
      </c>
      <c r="G5" s="6"/>
      <c r="H5" s="6"/>
      <c r="I5" s="6"/>
      <c r="J5" s="6"/>
      <c r="K5" s="51"/>
    </row>
    <row r="6" ht="34.5" customHeight="true" spans="1:1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35"/>
      <c r="H6" s="7" t="s">
        <v>12</v>
      </c>
      <c r="I6" s="7" t="s">
        <v>13</v>
      </c>
      <c r="J6" s="7" t="s">
        <v>14</v>
      </c>
      <c r="K6" s="35" t="s">
        <v>15</v>
      </c>
    </row>
    <row r="7" ht="18.95" customHeight="true" spans="1:11">
      <c r="A7" s="7"/>
      <c r="B7" s="7"/>
      <c r="C7" s="9" t="s">
        <v>16</v>
      </c>
      <c r="D7" s="10">
        <f>SUM(D8:D9)</f>
        <v>90.2</v>
      </c>
      <c r="E7" s="10">
        <f>SUM(E8:E9)</f>
        <v>90.2</v>
      </c>
      <c r="F7" s="15">
        <f>SUM(F8:G9)</f>
        <v>89.3986</v>
      </c>
      <c r="G7" s="35"/>
      <c r="H7" s="5">
        <v>10</v>
      </c>
      <c r="I7" s="5">
        <v>9</v>
      </c>
      <c r="J7" s="52">
        <f>F7/E7</f>
        <v>0.991115299334812</v>
      </c>
      <c r="K7" s="38"/>
    </row>
    <row r="8" ht="18.95" customHeight="true" spans="1:11">
      <c r="A8" s="7"/>
      <c r="B8" s="7"/>
      <c r="C8" s="11" t="s">
        <v>17</v>
      </c>
      <c r="D8" s="10">
        <v>90.2</v>
      </c>
      <c r="E8" s="10">
        <v>90.2</v>
      </c>
      <c r="F8" s="15">
        <v>89.3986</v>
      </c>
      <c r="G8" s="35"/>
      <c r="H8" s="5" t="s">
        <v>18</v>
      </c>
      <c r="I8" s="5" t="s">
        <v>18</v>
      </c>
      <c r="J8" s="52">
        <f>F8/E8</f>
        <v>0.991115299334812</v>
      </c>
      <c r="K8" s="53"/>
    </row>
    <row r="9" ht="18.95" customHeight="true" spans="1:11">
      <c r="A9" s="7"/>
      <c r="B9" s="7"/>
      <c r="C9" s="11" t="s">
        <v>19</v>
      </c>
      <c r="D9" s="12"/>
      <c r="E9" s="12"/>
      <c r="F9" s="15"/>
      <c r="G9" s="35"/>
      <c r="H9" s="5" t="s">
        <v>18</v>
      </c>
      <c r="I9" s="5" t="s">
        <v>18</v>
      </c>
      <c r="J9" s="52"/>
      <c r="K9" s="53"/>
    </row>
    <row r="10" ht="18.95" customHeight="true" spans="1:11">
      <c r="A10" s="7"/>
      <c r="B10" s="7"/>
      <c r="C10" s="9" t="s">
        <v>20</v>
      </c>
      <c r="D10" s="12"/>
      <c r="E10" s="12"/>
      <c r="F10" s="15"/>
      <c r="G10" s="35"/>
      <c r="H10" s="5" t="s">
        <v>18</v>
      </c>
      <c r="I10" s="5" t="s">
        <v>18</v>
      </c>
      <c r="J10" s="5"/>
      <c r="K10" s="54"/>
    </row>
    <row r="11" ht="18.95" customHeight="true" spans="1:11">
      <c r="A11" s="7" t="s">
        <v>21</v>
      </c>
      <c r="B11" s="7"/>
      <c r="C11" s="7" t="s">
        <v>22</v>
      </c>
      <c r="D11" s="7"/>
      <c r="E11" s="7"/>
      <c r="F11" s="34" t="s">
        <v>23</v>
      </c>
      <c r="G11" s="6"/>
      <c r="H11" s="6"/>
      <c r="I11" s="6"/>
      <c r="J11" s="6"/>
      <c r="K11" s="51"/>
    </row>
    <row r="12" ht="69" customHeight="true" spans="1:11">
      <c r="A12" s="7"/>
      <c r="B12" s="7"/>
      <c r="C12" s="57" t="s">
        <v>139</v>
      </c>
      <c r="D12" s="58"/>
      <c r="E12" s="63"/>
      <c r="F12" s="64" t="s">
        <v>25</v>
      </c>
      <c r="G12" s="65"/>
      <c r="H12" s="65"/>
      <c r="I12" s="65"/>
      <c r="J12" s="65"/>
      <c r="K12" s="75"/>
    </row>
    <row r="13" ht="33" customHeight="true" spans="1:11">
      <c r="A13" s="14" t="s">
        <v>26</v>
      </c>
      <c r="B13" s="15" t="s">
        <v>27</v>
      </c>
      <c r="C13" s="7" t="s">
        <v>28</v>
      </c>
      <c r="D13" s="5" t="s">
        <v>29</v>
      </c>
      <c r="E13" s="7" t="s">
        <v>30</v>
      </c>
      <c r="F13" s="15" t="s">
        <v>31</v>
      </c>
      <c r="G13" s="35"/>
      <c r="H13" s="7" t="s">
        <v>12</v>
      </c>
      <c r="I13" s="7" t="s">
        <v>13</v>
      </c>
      <c r="J13" s="15" t="s">
        <v>15</v>
      </c>
      <c r="K13" s="35"/>
    </row>
    <row r="14" ht="20.25" customHeight="true" spans="1:11">
      <c r="A14" s="14"/>
      <c r="B14" s="98" t="s">
        <v>32</v>
      </c>
      <c r="C14" s="17" t="s">
        <v>33</v>
      </c>
      <c r="D14" s="93" t="s">
        <v>140</v>
      </c>
      <c r="E14" s="104" t="s">
        <v>141</v>
      </c>
      <c r="F14" s="46" t="s">
        <v>25</v>
      </c>
      <c r="G14" s="47"/>
      <c r="H14" s="41">
        <v>15</v>
      </c>
      <c r="I14" s="41">
        <v>14</v>
      </c>
      <c r="J14" s="15"/>
      <c r="K14" s="35"/>
    </row>
    <row r="15" ht="20.25" customHeight="true" spans="1:11">
      <c r="A15" s="14"/>
      <c r="B15" s="98"/>
      <c r="C15" s="17"/>
      <c r="D15" s="103" t="s">
        <v>142</v>
      </c>
      <c r="E15" s="104" t="s">
        <v>143</v>
      </c>
      <c r="F15" s="66"/>
      <c r="G15" s="67"/>
      <c r="H15" s="45"/>
      <c r="I15" s="45"/>
      <c r="J15" s="15"/>
      <c r="K15" s="35"/>
    </row>
    <row r="16" ht="20.25" customHeight="true" spans="1:11">
      <c r="A16" s="14"/>
      <c r="B16" s="98"/>
      <c r="C16" s="17"/>
      <c r="D16" s="103" t="s">
        <v>144</v>
      </c>
      <c r="E16" s="104" t="s">
        <v>141</v>
      </c>
      <c r="F16" s="68"/>
      <c r="G16" s="69"/>
      <c r="H16" s="56"/>
      <c r="I16" s="56"/>
      <c r="J16" s="15"/>
      <c r="K16" s="35"/>
    </row>
    <row r="17" ht="20.25" customHeight="true" spans="1:11">
      <c r="A17" s="14"/>
      <c r="B17" s="98"/>
      <c r="C17" s="20" t="s">
        <v>36</v>
      </c>
      <c r="D17" s="93" t="s">
        <v>145</v>
      </c>
      <c r="E17" s="104" t="s">
        <v>146</v>
      </c>
      <c r="F17" s="39" t="s">
        <v>25</v>
      </c>
      <c r="G17" s="40"/>
      <c r="H17" s="41">
        <v>15</v>
      </c>
      <c r="I17" s="41">
        <v>14</v>
      </c>
      <c r="J17" s="15"/>
      <c r="K17" s="35"/>
    </row>
    <row r="18" ht="20.25" customHeight="true" spans="1:11">
      <c r="A18" s="14"/>
      <c r="B18" s="98"/>
      <c r="C18" s="22"/>
      <c r="D18" s="93" t="s">
        <v>147</v>
      </c>
      <c r="E18" s="104" t="s">
        <v>146</v>
      </c>
      <c r="F18" s="43"/>
      <c r="G18" s="44"/>
      <c r="H18" s="45"/>
      <c r="I18" s="45"/>
      <c r="J18" s="15"/>
      <c r="K18" s="35"/>
    </row>
    <row r="19" ht="20.25" customHeight="true" spans="1:11">
      <c r="A19" s="14"/>
      <c r="B19" s="98"/>
      <c r="C19" s="22"/>
      <c r="D19" s="93" t="s">
        <v>148</v>
      </c>
      <c r="E19" s="104" t="s">
        <v>149</v>
      </c>
      <c r="F19" s="43"/>
      <c r="G19" s="44"/>
      <c r="H19" s="56"/>
      <c r="I19" s="56"/>
      <c r="J19" s="15"/>
      <c r="K19" s="35"/>
    </row>
    <row r="20" ht="20.25" customHeight="true" spans="1:11">
      <c r="A20" s="14"/>
      <c r="B20" s="98"/>
      <c r="C20" s="17" t="s">
        <v>39</v>
      </c>
      <c r="D20" s="93" t="s">
        <v>150</v>
      </c>
      <c r="E20" s="101" t="s">
        <v>151</v>
      </c>
      <c r="F20" s="39" t="s">
        <v>25</v>
      </c>
      <c r="G20" s="40"/>
      <c r="H20" s="7">
        <v>15</v>
      </c>
      <c r="I20" s="7">
        <v>15</v>
      </c>
      <c r="J20" s="15"/>
      <c r="K20" s="35"/>
    </row>
    <row r="21" ht="20.25" customHeight="true" spans="1:11">
      <c r="A21" s="14"/>
      <c r="B21" s="98"/>
      <c r="C21" s="17" t="s">
        <v>42</v>
      </c>
      <c r="D21" s="94" t="s">
        <v>114</v>
      </c>
      <c r="E21" s="96" t="s">
        <v>152</v>
      </c>
      <c r="F21" s="39" t="s">
        <v>25</v>
      </c>
      <c r="G21" s="40"/>
      <c r="H21" s="7">
        <v>15</v>
      </c>
      <c r="I21" s="7">
        <v>15</v>
      </c>
      <c r="J21" s="15"/>
      <c r="K21" s="35"/>
    </row>
    <row r="22" ht="20.25" customHeight="true" spans="1:11">
      <c r="A22" s="14"/>
      <c r="B22" s="17" t="s">
        <v>45</v>
      </c>
      <c r="C22" s="17" t="s">
        <v>46</v>
      </c>
      <c r="D22" s="61" t="s">
        <v>153</v>
      </c>
      <c r="E22" s="73" t="s">
        <v>154</v>
      </c>
      <c r="F22" s="39" t="s">
        <v>25</v>
      </c>
      <c r="G22" s="40"/>
      <c r="H22" s="41">
        <v>15</v>
      </c>
      <c r="I22" s="41">
        <v>15</v>
      </c>
      <c r="J22" s="15"/>
      <c r="K22" s="35"/>
    </row>
    <row r="23" ht="20.25" customHeight="true" spans="1:11">
      <c r="A23" s="14"/>
      <c r="B23" s="17"/>
      <c r="C23" s="17"/>
      <c r="D23" s="61" t="s">
        <v>155</v>
      </c>
      <c r="E23" s="73" t="s">
        <v>156</v>
      </c>
      <c r="F23" s="43"/>
      <c r="G23" s="44"/>
      <c r="H23" s="56"/>
      <c r="I23" s="56"/>
      <c r="J23" s="15"/>
      <c r="K23" s="35"/>
    </row>
    <row r="24" ht="31" customHeight="true" spans="1:11">
      <c r="A24" s="14"/>
      <c r="B24" s="24" t="s">
        <v>49</v>
      </c>
      <c r="C24" s="17" t="s">
        <v>50</v>
      </c>
      <c r="D24" s="21" t="s">
        <v>134</v>
      </c>
      <c r="E24" s="21" t="s">
        <v>135</v>
      </c>
      <c r="F24" s="46" t="s">
        <v>25</v>
      </c>
      <c r="G24" s="47"/>
      <c r="H24" s="7">
        <v>15</v>
      </c>
      <c r="I24" s="7">
        <v>15</v>
      </c>
      <c r="J24" s="15"/>
      <c r="K24" s="35"/>
    </row>
    <row r="25" ht="20.25" customHeight="true" spans="1:18">
      <c r="A25" s="25" t="s">
        <v>54</v>
      </c>
      <c r="B25" s="26"/>
      <c r="C25" s="26"/>
      <c r="D25" s="26"/>
      <c r="E25" s="26"/>
      <c r="F25" s="26"/>
      <c r="G25" s="48"/>
      <c r="H25" s="49">
        <v>100</v>
      </c>
      <c r="I25" s="48">
        <v>97</v>
      </c>
      <c r="J25" s="25"/>
      <c r="K25" s="48"/>
      <c r="L25" s="1"/>
      <c r="M25" s="1"/>
      <c r="N25" s="1"/>
      <c r="O25" s="1"/>
      <c r="P25" s="1"/>
      <c r="Q25" s="1"/>
      <c r="R25" s="1"/>
    </row>
    <row r="26" s="1" customFormat="true" ht="20.25" customHeight="true" spans="1:11">
      <c r="A26" s="27" t="s">
        <v>55</v>
      </c>
      <c r="B26" s="28" t="s">
        <v>56</v>
      </c>
      <c r="C26" s="29"/>
      <c r="D26" s="17" t="s">
        <v>57</v>
      </c>
      <c r="E26" s="17"/>
      <c r="F26" s="17"/>
      <c r="G26" s="50" t="s">
        <v>58</v>
      </c>
      <c r="H26" s="50"/>
      <c r="I26" s="50"/>
      <c r="J26" s="50"/>
      <c r="K26" s="29"/>
    </row>
    <row r="27" s="1" customFormat="true" ht="29.25" customHeight="true" spans="1:11">
      <c r="A27" s="30"/>
      <c r="B27" s="28" t="s">
        <v>157</v>
      </c>
      <c r="C27" s="29"/>
      <c r="D27" s="17" t="s">
        <v>158</v>
      </c>
      <c r="E27" s="17"/>
      <c r="F27" s="17"/>
      <c r="G27" s="50" t="s">
        <v>159</v>
      </c>
      <c r="H27" s="50"/>
      <c r="I27" s="50"/>
      <c r="J27" s="50"/>
      <c r="K27" s="29"/>
    </row>
    <row r="28" s="1" customFormat="true" ht="29.25" customHeight="true" spans="1:11">
      <c r="A28" s="30"/>
      <c r="B28" s="28"/>
      <c r="C28" s="29"/>
      <c r="D28" s="17"/>
      <c r="E28" s="17"/>
      <c r="F28" s="17"/>
      <c r="G28" s="50"/>
      <c r="H28" s="50"/>
      <c r="I28" s="50"/>
      <c r="J28" s="50"/>
      <c r="K28" s="29"/>
    </row>
    <row r="29" s="1" customFormat="true" ht="29.25" customHeight="true" spans="1:18">
      <c r="A29" s="31"/>
      <c r="B29" s="28" t="s">
        <v>62</v>
      </c>
      <c r="C29" s="29"/>
      <c r="D29" s="17"/>
      <c r="E29" s="17"/>
      <c r="F29" s="17"/>
      <c r="G29" s="50"/>
      <c r="H29" s="50"/>
      <c r="I29" s="50"/>
      <c r="J29" s="50"/>
      <c r="K29" s="29"/>
      <c r="L29"/>
      <c r="M29"/>
      <c r="N29"/>
      <c r="O29"/>
      <c r="P29"/>
      <c r="Q29"/>
      <c r="R29"/>
    </row>
    <row r="30" ht="18" customHeight="true" spans="1:11">
      <c r="A30" s="32" t="s">
        <v>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ht="18" customHeight="true" spans="1:11">
      <c r="A31" s="33" t="s">
        <v>64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</sheetData>
  <mergeCells count="6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J14:K14"/>
    <mergeCell ref="J15:K15"/>
    <mergeCell ref="J16:K16"/>
    <mergeCell ref="J17:K17"/>
    <mergeCell ref="J18:K18"/>
    <mergeCell ref="F20:G20"/>
    <mergeCell ref="J20:K20"/>
    <mergeCell ref="F21:G21"/>
    <mergeCell ref="J22:K22"/>
    <mergeCell ref="J23:K23"/>
    <mergeCell ref="F24:G24"/>
    <mergeCell ref="J24:K24"/>
    <mergeCell ref="A25:G25"/>
    <mergeCell ref="J25:K25"/>
    <mergeCell ref="B26:C26"/>
    <mergeCell ref="D26:F26"/>
    <mergeCell ref="G26:K26"/>
    <mergeCell ref="B27:C27"/>
    <mergeCell ref="D27:F27"/>
    <mergeCell ref="G27:K27"/>
    <mergeCell ref="B28:C28"/>
    <mergeCell ref="D28:F28"/>
    <mergeCell ref="G28:K28"/>
    <mergeCell ref="B29:C29"/>
    <mergeCell ref="D29:F29"/>
    <mergeCell ref="G29:K29"/>
    <mergeCell ref="A30:K30"/>
    <mergeCell ref="A31:K31"/>
    <mergeCell ref="A13:A24"/>
    <mergeCell ref="A26:A29"/>
    <mergeCell ref="B14:B21"/>
    <mergeCell ref="B22:B23"/>
    <mergeCell ref="C14:C16"/>
    <mergeCell ref="C17:C19"/>
    <mergeCell ref="C22:C23"/>
    <mergeCell ref="H14:H16"/>
    <mergeCell ref="H17:H19"/>
    <mergeCell ref="H22:H23"/>
    <mergeCell ref="I14:I16"/>
    <mergeCell ref="I17:I19"/>
    <mergeCell ref="I22:I23"/>
    <mergeCell ref="K7:K10"/>
    <mergeCell ref="A6:B10"/>
    <mergeCell ref="A11:B12"/>
    <mergeCell ref="F14:G16"/>
    <mergeCell ref="F17:G19"/>
    <mergeCell ref="F22:G23"/>
  </mergeCells>
  <pageMargins left="0.751388888888889" right="0.751388888888889" top="1" bottom="1" header="0.5" footer="0.5"/>
  <pageSetup paperSize="9" scale="5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ev1dsl</vt:lpstr>
      <vt:lpstr>xYYzfz</vt:lpstr>
      <vt:lpstr>执法队项目经费</vt:lpstr>
      <vt:lpstr>执法队误餐费服装费</vt:lpstr>
      <vt:lpstr>社区工作经费</vt:lpstr>
      <vt:lpstr>居委会办公设备购置</vt:lpstr>
      <vt:lpstr>街道综治维稳费用</vt:lpstr>
      <vt:lpstr>市容项目经费</vt:lpstr>
      <vt:lpstr>安全工作经费</vt:lpstr>
      <vt:lpstr>劳服工作经费</vt:lpstr>
      <vt:lpstr>就业推动会</vt:lpstr>
      <vt:lpstr>文化体育建设经费</vt:lpstr>
      <vt:lpstr>社区居委会取暖费</vt:lpstr>
      <vt:lpstr>大气网格监督员补助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2006-09-13T19:21:51Z</dcterms:created>
  <cp:lastPrinted>2020-08-10T09:05:22Z</cp:lastPrinted>
  <dcterms:modified xsi:type="dcterms:W3CDTF">2021-05-20T14:51:32Z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