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tabRatio="821" activeTab="0"/>
  </bookViews>
  <sheets>
    <sheet name="一般公共预算" sheetId="1" r:id="rId1"/>
    <sheet name="1收入" sheetId="2" r:id="rId2"/>
    <sheet name="2支出" sheetId="3" r:id="rId3"/>
    <sheet name="3功能明细" sheetId="4" r:id="rId4"/>
    <sheet name="4经济明细" sheetId="5" r:id="rId5"/>
    <sheet name="基本支出政府经济分类" sheetId="6" r:id="rId6"/>
    <sheet name="5转移支付" sheetId="7" r:id="rId7"/>
    <sheet name="政府性基金预算" sheetId="8" r:id="rId8"/>
    <sheet name="6收入" sheetId="9" r:id="rId9"/>
    <sheet name="7支出" sheetId="10" r:id="rId10"/>
    <sheet name="8转移支付" sheetId="11" r:id="rId11"/>
    <sheet name="社会保险基金预算" sheetId="12" r:id="rId12"/>
    <sheet name="9收入" sheetId="13" r:id="rId13"/>
    <sheet name="10支出" sheetId="14" r:id="rId14"/>
    <sheet name="国有资本经营预算" sheetId="15" r:id="rId15"/>
    <sheet name="11收入" sheetId="16" r:id="rId16"/>
    <sheet name="12支出" sheetId="17" r:id="rId17"/>
    <sheet name="13地方债" sheetId="18" r:id="rId18"/>
    <sheet name="重大政策及项目绩效执行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Order1" hidden="1">255</definedName>
    <definedName name="_Order2" hidden="1">255</definedName>
    <definedName name="a" localSheetId="4">#REF!</definedName>
    <definedName name="a" localSheetId="6">#REF!</definedName>
    <definedName name="a" localSheetId="10">#REF!</definedName>
    <definedName name="a">#REF!</definedName>
    <definedName name="aaaa" localSheetId="1">#REF!</definedName>
    <definedName name="aaaa" localSheetId="4">#REF!</definedName>
    <definedName name="aaaa" localSheetId="6">#REF!</definedName>
    <definedName name="aaaa" localSheetId="10">#REF!</definedName>
    <definedName name="aaaa" localSheetId="14">#REF!</definedName>
    <definedName name="aaaa" localSheetId="11">#REF!</definedName>
    <definedName name="aaaa" localSheetId="0">#REF!</definedName>
    <definedName name="aaaa" localSheetId="7">#REF!</definedName>
    <definedName name="aaaa">#REF!</definedName>
    <definedName name="bbb" localSheetId="1">#REF!</definedName>
    <definedName name="bbb" localSheetId="4">#REF!</definedName>
    <definedName name="bbb" localSheetId="6">#REF!</definedName>
    <definedName name="bbb" localSheetId="10">#REF!</definedName>
    <definedName name="bbb">#REF!</definedName>
    <definedName name="ccc" localSheetId="1">#REF!</definedName>
    <definedName name="ccc" localSheetId="4">#REF!</definedName>
    <definedName name="ccc" localSheetId="6">#REF!</definedName>
    <definedName name="ccc" localSheetId="10">#REF!</definedName>
    <definedName name="ccc" localSheetId="0">#REF!</definedName>
    <definedName name="ccc" localSheetId="7">#REF!</definedName>
    <definedName name="ccc">#REF!</definedName>
    <definedName name="DATABASE" hidden="1">'[9]PKx'!$A$1:$AP$622</definedName>
    <definedName name="database2" localSheetId="4">#REF!</definedName>
    <definedName name="database2" localSheetId="6">#REF!</definedName>
    <definedName name="database2" localSheetId="10">#REF!</definedName>
    <definedName name="database2" localSheetId="14">#REF!</definedName>
    <definedName name="database2" localSheetId="11">#REF!</definedName>
    <definedName name="database2" localSheetId="0">#REF!</definedName>
    <definedName name="database2" localSheetId="7">#REF!</definedName>
    <definedName name="database2">#REF!</definedName>
    <definedName name="database3" localSheetId="4">#REF!</definedName>
    <definedName name="database3" localSheetId="6">#REF!</definedName>
    <definedName name="database3" localSheetId="10">#REF!</definedName>
    <definedName name="database3">#REF!</definedName>
    <definedName name="fg" localSheetId="4">#REF!</definedName>
    <definedName name="fg" localSheetId="6">#REF!</definedName>
    <definedName name="fg" localSheetId="10">#REF!</definedName>
    <definedName name="fg" localSheetId="14">#REF!</definedName>
    <definedName name="fg" localSheetId="11">#REF!</definedName>
    <definedName name="fg" localSheetId="0">#REF!</definedName>
    <definedName name="fg" localSheetId="7">#REF!</definedName>
    <definedName name="fg">#REF!</definedName>
    <definedName name="gxxe2003" localSheetId="4">'[15]P1012001'!$A$6:$E$117</definedName>
    <definedName name="gxxe2003" localSheetId="6">'[16]P1012001'!$A$6:$E$117</definedName>
    <definedName name="gxxe2003" localSheetId="10">'[15]P1012001'!$A$6:$E$117</definedName>
    <definedName name="gxxe2003">'[16]P1012001'!$A$6:$E$117</definedName>
    <definedName name="gxxe20032" localSheetId="4">'[17]P1012001'!$A$6:$E$117</definedName>
    <definedName name="gxxe20032" localSheetId="6">'[15]P1012001'!$A$6:$E$117</definedName>
    <definedName name="gxxe20032" localSheetId="10">'[17]P1012001'!$A$6:$E$117</definedName>
    <definedName name="gxxe20032">'[15]P1012001'!$A$6:$E$117</definedName>
    <definedName name="hhhh" localSheetId="4">#REF!</definedName>
    <definedName name="hhhh" localSheetId="6">#REF!</definedName>
    <definedName name="hhhh" localSheetId="10">#REF!</definedName>
    <definedName name="hhhh" localSheetId="14">#REF!</definedName>
    <definedName name="hhhh" localSheetId="11">#REF!</definedName>
    <definedName name="hhhh" localSheetId="0">#REF!</definedName>
    <definedName name="hhhh" localSheetId="7">#REF!</definedName>
    <definedName name="hhhh">#REF!</definedName>
    <definedName name="kkkk" localSheetId="4">#REF!</definedName>
    <definedName name="kkkk" localSheetId="6">#REF!</definedName>
    <definedName name="kkkk" localSheetId="10">#REF!</definedName>
    <definedName name="kkkk">#REF!</definedName>
    <definedName name="_xlnm.Print_Area" localSheetId="13">'10支出'!$A$1:$E$24</definedName>
    <definedName name="_xlnm.Print_Area" localSheetId="15">'11收入'!$A$1:$D$18</definedName>
    <definedName name="_xlnm.Print_Area" localSheetId="16">'12支出'!$A$1:$D$16</definedName>
    <definedName name="_xlnm.Print_Area" localSheetId="17">'13地方债'!$A$1:$D$19</definedName>
    <definedName name="_xlnm.Print_Area" localSheetId="1">'1收入'!$A$1:$G$34</definedName>
    <definedName name="_xlnm.Print_Area" localSheetId="2">'2支出'!$A$1:$W$31</definedName>
    <definedName name="_xlnm.Print_Area" localSheetId="4">'4经济明细'!$A$1:$D$44</definedName>
    <definedName name="_xlnm.Print_Area" localSheetId="6">'5转移支付'!$A$1:$E$38</definedName>
    <definedName name="_xlnm.Print_Area" localSheetId="8">'6收入'!$A$1:$F$20</definedName>
    <definedName name="_xlnm.Print_Area" localSheetId="9">'7支出'!$A$1:$F$15</definedName>
    <definedName name="_xlnm.Print_Area" localSheetId="10">'8转移支付'!$A$1:$E$12</definedName>
    <definedName name="_xlnm.Print_Area" localSheetId="12">'9收入'!$A$1:$E$37</definedName>
    <definedName name="_xlnm.Print_Area" localSheetId="14">'国有资本经营预算'!$A$1:$K$25</definedName>
    <definedName name="_xlnm.Print_Area" localSheetId="11">'社会保险基金预算'!$A$1:$K$25</definedName>
    <definedName name="_xlnm.Print_Area" localSheetId="0">'一般公共预算'!$A$1:$K$25</definedName>
    <definedName name="_xlnm.Print_Area" localSheetId="7">'政府性基金预算'!$A$1:$K$25</definedName>
    <definedName name="Print_Area_MI" localSheetId="4">#REF!</definedName>
    <definedName name="Print_Area_MI" localSheetId="6">#REF!</definedName>
    <definedName name="Print_Area_MI" localSheetId="10">#REF!</definedName>
    <definedName name="Print_Area_MI" localSheetId="14">#REF!</definedName>
    <definedName name="Print_Area_MI" localSheetId="11">#REF!</definedName>
    <definedName name="Print_Area_MI" localSheetId="0">#REF!</definedName>
    <definedName name="Print_Area_MI" localSheetId="7">#REF!</definedName>
    <definedName name="Print_Area_MI">#REF!</definedName>
    <definedName name="_xlnm.Print_Titles" localSheetId="13">'10支出'!$1:$4</definedName>
    <definedName name="_xlnm.Print_Titles" localSheetId="15">'11收入'!$1:$4</definedName>
    <definedName name="_xlnm.Print_Titles" localSheetId="16">'12支出'!$1:$4</definedName>
    <definedName name="_xlnm.Print_Titles" localSheetId="17">'13地方债'!$1:$4</definedName>
    <definedName name="_xlnm.Print_Titles" localSheetId="1">'1收入'!$1:$4</definedName>
    <definedName name="_xlnm.Print_Titles" localSheetId="2">'2支出'!$1:$4</definedName>
    <definedName name="_xlnm.Print_Titles" localSheetId="3">'3功能明细'!$1:$3</definedName>
    <definedName name="_xlnm.Print_Titles" localSheetId="4">'4经济明细'!$1:$3</definedName>
    <definedName name="_xlnm.Print_Titles" localSheetId="6">'5转移支付'!$1:$4</definedName>
    <definedName name="_xlnm.Print_Titles" localSheetId="8">'6收入'!$1:$4</definedName>
    <definedName name="_xlnm.Print_Titles" localSheetId="9">'7支出'!$1:$4</definedName>
    <definedName name="_xlnm.Print_Titles" localSheetId="10">'8转移支付'!$1:$4</definedName>
    <definedName name="_xlnm.Print_Titles" localSheetId="12">'9收入'!$1:$4</definedName>
    <definedName name="zhe" localSheetId="4">#REF!</definedName>
    <definedName name="zhe" localSheetId="6">#REF!</definedName>
    <definedName name="zhe" localSheetId="10">#REF!</definedName>
    <definedName name="zhe" localSheetId="14">#REF!</definedName>
    <definedName name="zhe" localSheetId="11">#REF!</definedName>
    <definedName name="zhe" localSheetId="0">#REF!</definedName>
    <definedName name="zhe" localSheetId="7">#REF!</definedName>
    <definedName name="zhe">#REF!</definedName>
    <definedName name="啊" localSheetId="4">#REF!</definedName>
    <definedName name="啊" localSheetId="6">#REF!</definedName>
    <definedName name="啊" localSheetId="10">#REF!</definedName>
    <definedName name="啊">#REF!</definedName>
    <definedName name="大多数" localSheetId="13">'[22]'!$A$15</definedName>
    <definedName name="大多数" localSheetId="4">'[23]'!$A$15</definedName>
    <definedName name="大多数" localSheetId="6">'[22]'!$A$15</definedName>
    <definedName name="大多数" localSheetId="10">'[23]'!$A$15</definedName>
    <definedName name="大多数" localSheetId="12">'[22]'!$A$15</definedName>
    <definedName name="大多数" localSheetId="14">'[22]'!$A$15</definedName>
    <definedName name="大多数" localSheetId="11">'[22]'!$A$15</definedName>
    <definedName name="大多数" localSheetId="0">'[22]'!$A$15</definedName>
    <definedName name="大多数" localSheetId="7">'[22]'!$A$15</definedName>
    <definedName name="大多数">'[22]'!$A$15</definedName>
    <definedName name="大调动" localSheetId="1">#REF!</definedName>
    <definedName name="大调动" localSheetId="4">#REF!</definedName>
    <definedName name="大调动" localSheetId="6">#REF!</definedName>
    <definedName name="大调动" localSheetId="10">#REF!</definedName>
    <definedName name="大调动">#REF!</definedName>
    <definedName name="鹅eee" localSheetId="4">#REF!</definedName>
    <definedName name="鹅eee" localSheetId="6">#REF!</definedName>
    <definedName name="鹅eee" localSheetId="10">#REF!</definedName>
    <definedName name="鹅eee">#REF!</definedName>
    <definedName name="饿" localSheetId="4">#REF!</definedName>
    <definedName name="饿" localSheetId="6">#REF!</definedName>
    <definedName name="饿" localSheetId="10">#REF!</definedName>
    <definedName name="饿" localSheetId="14">#REF!</definedName>
    <definedName name="饿" localSheetId="11">#REF!</definedName>
    <definedName name="饿" localSheetId="0">#REF!</definedName>
    <definedName name="饿" localSheetId="7">#REF!</definedName>
    <definedName name="饿">#REF!</definedName>
    <definedName name="飞过海" localSheetId="13">'[26]'!$C$4</definedName>
    <definedName name="飞过海" localSheetId="12">'[26]'!$C$4</definedName>
    <definedName name="飞过海" localSheetId="14">'[26]'!$C$4</definedName>
    <definedName name="飞过海" localSheetId="11">'[26]'!$C$4</definedName>
    <definedName name="飞过海" localSheetId="0">'[26]'!$C$4</definedName>
    <definedName name="飞过海" localSheetId="7">'[26]'!$C$4</definedName>
    <definedName name="飞过海">'[26]'!$C$4</definedName>
    <definedName name="汇率" localSheetId="4">#REF!</definedName>
    <definedName name="汇率" localSheetId="6">#REF!</definedName>
    <definedName name="汇率" localSheetId="10">#REF!</definedName>
    <definedName name="汇率">#REF!</definedName>
    <definedName name="胶" localSheetId="1">#REF!</definedName>
    <definedName name="胶" localSheetId="4">#REF!</definedName>
    <definedName name="胶" localSheetId="6">#REF!</definedName>
    <definedName name="胶" localSheetId="10">#REF!</definedName>
    <definedName name="胶" localSheetId="14">#REF!</definedName>
    <definedName name="胶" localSheetId="11">#REF!</definedName>
    <definedName name="胶" localSheetId="0">#REF!</definedName>
    <definedName name="胶" localSheetId="7">#REF!</definedName>
    <definedName name="胶">#REF!</definedName>
    <definedName name="结构" localSheetId="4">#REF!</definedName>
    <definedName name="结构" localSheetId="6">#REF!</definedName>
    <definedName name="结构" localSheetId="10">#REF!</definedName>
    <definedName name="结构" localSheetId="14">#REF!</definedName>
    <definedName name="结构" localSheetId="11">#REF!</definedName>
    <definedName name="结构" localSheetId="0">#REF!</definedName>
    <definedName name="结构" localSheetId="7">#REF!</definedName>
    <definedName name="结构">#REF!</definedName>
    <definedName name="经7" localSheetId="1">#REF!</definedName>
    <definedName name="经7" localSheetId="4">#REF!</definedName>
    <definedName name="经7" localSheetId="6">#REF!</definedName>
    <definedName name="经7" localSheetId="10">#REF!</definedName>
    <definedName name="经7" localSheetId="14">#REF!</definedName>
    <definedName name="经7" localSheetId="11">#REF!</definedName>
    <definedName name="经7" localSheetId="0">#REF!</definedName>
    <definedName name="经7" localSheetId="7">#REF!</definedName>
    <definedName name="经7">#REF!</definedName>
    <definedName name="经二7" localSheetId="1">#REF!</definedName>
    <definedName name="经二7" localSheetId="4">#REF!</definedName>
    <definedName name="经二7" localSheetId="6">#REF!</definedName>
    <definedName name="经二7" localSheetId="10">#REF!</definedName>
    <definedName name="经二7" localSheetId="14">#REF!</definedName>
    <definedName name="经二7" localSheetId="11">#REF!</definedName>
    <definedName name="经二7" localSheetId="0">#REF!</definedName>
    <definedName name="经二7" localSheetId="7">#REF!</definedName>
    <definedName name="经二7">#REF!</definedName>
    <definedName name="经二8" localSheetId="1">#REF!</definedName>
    <definedName name="经二8" localSheetId="4">#REF!</definedName>
    <definedName name="经二8" localSheetId="6">#REF!</definedName>
    <definedName name="经二8" localSheetId="10">#REF!</definedName>
    <definedName name="经二8" localSheetId="14">#REF!</definedName>
    <definedName name="经二8" localSheetId="11">#REF!</definedName>
    <definedName name="经二8" localSheetId="0">#REF!</definedName>
    <definedName name="经二8" localSheetId="7">#REF!</definedName>
    <definedName name="经二8">#REF!</definedName>
    <definedName name="经一7" localSheetId="1">#REF!</definedName>
    <definedName name="经一7" localSheetId="4">#REF!</definedName>
    <definedName name="经一7" localSheetId="6">#REF!</definedName>
    <definedName name="经一7" localSheetId="10">#REF!</definedName>
    <definedName name="经一7" localSheetId="14">#REF!</definedName>
    <definedName name="经一7" localSheetId="11">#REF!</definedName>
    <definedName name="经一7" localSheetId="0">#REF!</definedName>
    <definedName name="经一7" localSheetId="7">#REF!</definedName>
    <definedName name="经一7">#REF!</definedName>
    <definedName name="全额差额比例" localSheetId="4">'[35]C01-1'!#REF!</definedName>
    <definedName name="全额差额比例" localSheetId="6">'[36]C01-1'!#REF!</definedName>
    <definedName name="全额差额比例" localSheetId="10">'[35]C01-1'!#REF!</definedName>
    <definedName name="全额差额比例" localSheetId="0">'[36]C01-1'!#REF!</definedName>
    <definedName name="全额差额比例" localSheetId="7">'[36]C01-1'!#REF!</definedName>
    <definedName name="全额差额比例">'[36]C01-1'!#REF!</definedName>
    <definedName name="生产列1" localSheetId="4">#REF!</definedName>
    <definedName name="生产列1" localSheetId="6">#REF!</definedName>
    <definedName name="生产列1" localSheetId="10">#REF!</definedName>
    <definedName name="生产列1">#REF!</definedName>
    <definedName name="生产列11" localSheetId="4">#REF!</definedName>
    <definedName name="生产列11" localSheetId="6">#REF!</definedName>
    <definedName name="生产列11" localSheetId="10">#REF!</definedName>
    <definedName name="生产列11">#REF!</definedName>
    <definedName name="生产列15" localSheetId="4">#REF!</definedName>
    <definedName name="生产列15" localSheetId="6">#REF!</definedName>
    <definedName name="生产列15" localSheetId="10">#REF!</definedName>
    <definedName name="生产列15">#REF!</definedName>
    <definedName name="生产列16" localSheetId="4">#REF!</definedName>
    <definedName name="生产列16" localSheetId="6">#REF!</definedName>
    <definedName name="生产列16" localSheetId="10">#REF!</definedName>
    <definedName name="生产列16">#REF!</definedName>
    <definedName name="生产列17" localSheetId="4">#REF!</definedName>
    <definedName name="生产列17" localSheetId="6">#REF!</definedName>
    <definedName name="生产列17" localSheetId="10">#REF!</definedName>
    <definedName name="生产列17">#REF!</definedName>
    <definedName name="生产列19" localSheetId="4">#REF!</definedName>
    <definedName name="生产列19" localSheetId="6">#REF!</definedName>
    <definedName name="生产列19" localSheetId="10">#REF!</definedName>
    <definedName name="生产列19">#REF!</definedName>
    <definedName name="生产列2" localSheetId="4">#REF!</definedName>
    <definedName name="生产列2" localSheetId="6">#REF!</definedName>
    <definedName name="生产列2" localSheetId="10">#REF!</definedName>
    <definedName name="生产列2">#REF!</definedName>
    <definedName name="生产列20" localSheetId="4">#REF!</definedName>
    <definedName name="生产列20" localSheetId="6">#REF!</definedName>
    <definedName name="生产列20" localSheetId="10">#REF!</definedName>
    <definedName name="生产列20">#REF!</definedName>
    <definedName name="生产列3" localSheetId="4">#REF!</definedName>
    <definedName name="生产列3" localSheetId="6">#REF!</definedName>
    <definedName name="生产列3" localSheetId="10">#REF!</definedName>
    <definedName name="生产列3">#REF!</definedName>
    <definedName name="生产列4" localSheetId="4">#REF!</definedName>
    <definedName name="生产列4" localSheetId="6">#REF!</definedName>
    <definedName name="生产列4" localSheetId="10">#REF!</definedName>
    <definedName name="生产列4">#REF!</definedName>
    <definedName name="生产列5" localSheetId="4">#REF!</definedName>
    <definedName name="生产列5" localSheetId="6">#REF!</definedName>
    <definedName name="生产列5" localSheetId="10">#REF!</definedName>
    <definedName name="生产列5">#REF!</definedName>
    <definedName name="生产列6" localSheetId="4">#REF!</definedName>
    <definedName name="生产列6" localSheetId="6">#REF!</definedName>
    <definedName name="生产列6" localSheetId="10">#REF!</definedName>
    <definedName name="生产列6">#REF!</definedName>
    <definedName name="生产列7" localSheetId="4">#REF!</definedName>
    <definedName name="生产列7" localSheetId="6">#REF!</definedName>
    <definedName name="生产列7" localSheetId="10">#REF!</definedName>
    <definedName name="生产列7">#REF!</definedName>
    <definedName name="生产列8" localSheetId="4">#REF!</definedName>
    <definedName name="生产列8" localSheetId="6">#REF!</definedName>
    <definedName name="生产列8" localSheetId="10">#REF!</definedName>
    <definedName name="生产列8">#REF!</definedName>
    <definedName name="生产列9" localSheetId="4">#REF!</definedName>
    <definedName name="生产列9" localSheetId="6">#REF!</definedName>
    <definedName name="生产列9" localSheetId="10">#REF!</definedName>
    <definedName name="生产列9">#REF!</definedName>
    <definedName name="生产期" localSheetId="4">#REF!</definedName>
    <definedName name="生产期" localSheetId="6">#REF!</definedName>
    <definedName name="生产期" localSheetId="10">#REF!</definedName>
    <definedName name="生产期">#REF!</definedName>
    <definedName name="生产期1" localSheetId="4">#REF!</definedName>
    <definedName name="生产期1" localSheetId="6">#REF!</definedName>
    <definedName name="生产期1" localSheetId="10">#REF!</definedName>
    <definedName name="生产期1">#REF!</definedName>
    <definedName name="生产期11" localSheetId="4">#REF!</definedName>
    <definedName name="生产期11" localSheetId="6">#REF!</definedName>
    <definedName name="生产期11" localSheetId="10">#REF!</definedName>
    <definedName name="生产期11">#REF!</definedName>
    <definedName name="生产期15" localSheetId="4">#REF!</definedName>
    <definedName name="生产期15" localSheetId="6">#REF!</definedName>
    <definedName name="生产期15" localSheetId="10">#REF!</definedName>
    <definedName name="生产期15">#REF!</definedName>
    <definedName name="生产期16" localSheetId="4">#REF!</definedName>
    <definedName name="生产期16" localSheetId="6">#REF!</definedName>
    <definedName name="生产期16" localSheetId="10">#REF!</definedName>
    <definedName name="生产期16">#REF!</definedName>
    <definedName name="生产期17" localSheetId="4">#REF!</definedName>
    <definedName name="生产期17" localSheetId="6">#REF!</definedName>
    <definedName name="生产期17" localSheetId="10">#REF!</definedName>
    <definedName name="生产期17">#REF!</definedName>
    <definedName name="生产期19" localSheetId="4">#REF!</definedName>
    <definedName name="生产期19" localSheetId="6">#REF!</definedName>
    <definedName name="生产期19" localSheetId="10">#REF!</definedName>
    <definedName name="生产期19">#REF!</definedName>
    <definedName name="生产期2" localSheetId="4">#REF!</definedName>
    <definedName name="生产期2" localSheetId="6">#REF!</definedName>
    <definedName name="生产期2" localSheetId="10">#REF!</definedName>
    <definedName name="生产期2">#REF!</definedName>
    <definedName name="生产期20" localSheetId="4">#REF!</definedName>
    <definedName name="生产期20" localSheetId="6">#REF!</definedName>
    <definedName name="生产期20" localSheetId="10">#REF!</definedName>
    <definedName name="生产期20">#REF!</definedName>
    <definedName name="生产期3" localSheetId="4">#REF!</definedName>
    <definedName name="生产期3" localSheetId="6">#REF!</definedName>
    <definedName name="生产期3" localSheetId="10">#REF!</definedName>
    <definedName name="生产期3">#REF!</definedName>
    <definedName name="生产期4" localSheetId="4">#REF!</definedName>
    <definedName name="生产期4" localSheetId="6">#REF!</definedName>
    <definedName name="生产期4" localSheetId="10">#REF!</definedName>
    <definedName name="生产期4">#REF!</definedName>
    <definedName name="生产期5" localSheetId="4">#REF!</definedName>
    <definedName name="生产期5" localSheetId="6">#REF!</definedName>
    <definedName name="生产期5" localSheetId="10">#REF!</definedName>
    <definedName name="生产期5" localSheetId="0">#REF!</definedName>
    <definedName name="生产期5" localSheetId="7">#REF!</definedName>
    <definedName name="生产期5">#REF!</definedName>
    <definedName name="生产期6" localSheetId="4">#REF!</definedName>
    <definedName name="生产期6" localSheetId="6">#REF!</definedName>
    <definedName name="生产期6" localSheetId="10">#REF!</definedName>
    <definedName name="生产期6">#REF!</definedName>
    <definedName name="生产期7" localSheetId="4">#REF!</definedName>
    <definedName name="生产期7" localSheetId="6">#REF!</definedName>
    <definedName name="生产期7" localSheetId="10">#REF!</definedName>
    <definedName name="生产期7">#REF!</definedName>
    <definedName name="生产期8" localSheetId="4">#REF!</definedName>
    <definedName name="生产期8" localSheetId="6">#REF!</definedName>
    <definedName name="生产期8" localSheetId="10">#REF!</definedName>
    <definedName name="生产期8">#REF!</definedName>
    <definedName name="生产期9" localSheetId="4">#REF!</definedName>
    <definedName name="生产期9" localSheetId="6">#REF!</definedName>
    <definedName name="生产期9" localSheetId="10">#REF!</definedName>
    <definedName name="生产期9">#REF!</definedName>
    <definedName name="是" localSheetId="4">#REF!</definedName>
    <definedName name="是" localSheetId="6">#REF!</definedName>
    <definedName name="是" localSheetId="10">#REF!</definedName>
    <definedName name="是" localSheetId="14">#REF!</definedName>
    <definedName name="是" localSheetId="11">#REF!</definedName>
    <definedName name="是" localSheetId="0">#REF!</definedName>
    <definedName name="是" localSheetId="7">#REF!</definedName>
    <definedName name="是">#REF!</definedName>
    <definedName name="脱钩" localSheetId="4">#REF!</definedName>
    <definedName name="脱钩" localSheetId="6">#REF!</definedName>
    <definedName name="脱钩" localSheetId="10">#REF!</definedName>
    <definedName name="脱钩" localSheetId="14">#REF!</definedName>
    <definedName name="脱钩" localSheetId="11">#REF!</definedName>
    <definedName name="脱钩" localSheetId="0">#REF!</definedName>
    <definedName name="脱钩" localSheetId="7">#REF!</definedName>
    <definedName name="脱钩">#REF!</definedName>
    <definedName name="位次d" localSheetId="4">'[38]四月份月报'!#REF!</definedName>
    <definedName name="位次d" localSheetId="6">'[39]四月份月报'!#REF!</definedName>
    <definedName name="位次d" localSheetId="10">'[38]四月份月报'!#REF!</definedName>
    <definedName name="位次d" localSheetId="0">'[39]四月份月报'!#REF!</definedName>
    <definedName name="位次d" localSheetId="7">'[39]四月份月报'!#REF!</definedName>
    <definedName name="位次d">'[39]四月份月报'!#REF!</definedName>
    <definedName name="先征后返徐2" localSheetId="4">#REF!</definedName>
    <definedName name="先征后返徐2" localSheetId="6">#REF!</definedName>
    <definedName name="先征后返徐2" localSheetId="10">#REF!</definedName>
    <definedName name="先征后返徐2" localSheetId="14">#REF!</definedName>
    <definedName name="先征后返徐2" localSheetId="11">#REF!</definedName>
    <definedName name="先征后返徐2" localSheetId="0">#REF!</definedName>
    <definedName name="先征后返徐2" localSheetId="7">#REF!</definedName>
    <definedName name="先征后返徐2">#REF!</definedName>
    <definedName name="预备费分项目" localSheetId="4">#REF!</definedName>
    <definedName name="预备费分项目" localSheetId="6">#REF!</definedName>
    <definedName name="预备费分项目" localSheetId="10">#REF!</definedName>
    <definedName name="预备费分项目" localSheetId="14">#REF!</definedName>
    <definedName name="预备费分项目" localSheetId="11">#REF!</definedName>
    <definedName name="预备费分项目" localSheetId="0">#REF!</definedName>
    <definedName name="预备费分项目" localSheetId="7">#REF!</definedName>
    <definedName name="预备费分项目">#REF!</definedName>
    <definedName name="综合" localSheetId="4">#REF!</definedName>
    <definedName name="综合" localSheetId="6">#REF!</definedName>
    <definedName name="综合" localSheetId="10">#REF!</definedName>
    <definedName name="综合">#REF!</definedName>
    <definedName name="综核" localSheetId="4">#REF!</definedName>
    <definedName name="综核" localSheetId="6">#REF!</definedName>
    <definedName name="综核" localSheetId="10">#REF!</definedName>
    <definedName name="综核">#REF!</definedName>
    <definedName name="전" localSheetId="4">#REF!</definedName>
    <definedName name="전" localSheetId="6">#REF!</definedName>
    <definedName name="전" localSheetId="10">#REF!</definedName>
    <definedName name="전" localSheetId="14">#REF!</definedName>
    <definedName name="전" localSheetId="11">#REF!</definedName>
    <definedName name="전" localSheetId="0">#REF!</definedName>
    <definedName name="전" localSheetId="7">#REF!</definedName>
    <definedName name="전">#REF!</definedName>
    <definedName name="주택사업본부" localSheetId="4">#REF!</definedName>
    <definedName name="주택사업본부" localSheetId="6">#REF!</definedName>
    <definedName name="주택사업본부" localSheetId="10">#REF!</definedName>
    <definedName name="주택사업본부" localSheetId="14">#REF!</definedName>
    <definedName name="주택사업본부" localSheetId="11">#REF!</definedName>
    <definedName name="주택사업본부" localSheetId="0">#REF!</definedName>
    <definedName name="주택사업본부" localSheetId="7">#REF!</definedName>
    <definedName name="주택사업본부">#REF!</definedName>
    <definedName name="철구사업본부" localSheetId="4">#REF!</definedName>
    <definedName name="철구사업본부" localSheetId="6">#REF!</definedName>
    <definedName name="철구사업본부" localSheetId="10">#REF!</definedName>
    <definedName name="철구사업본부" localSheetId="14">#REF!</definedName>
    <definedName name="철구사업본부" localSheetId="11">#REF!</definedName>
    <definedName name="철구사업본부" localSheetId="0">#REF!</definedName>
    <definedName name="철구사업본부" localSheetId="7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<sst xmlns="http://schemas.openxmlformats.org/spreadsheetml/2006/main" count="649" uniqueCount="505">
  <si>
    <t>一般公共预算</t>
  </si>
  <si>
    <t>表一</t>
  </si>
  <si>
    <t>单位：万元</t>
  </si>
  <si>
    <t>项           目</t>
  </si>
  <si>
    <r>
      <t>2022</t>
    </r>
    <r>
      <rPr>
        <sz val="12"/>
        <rFont val="黑体"/>
        <family val="3"/>
      </rPr>
      <t>年</t>
    </r>
  </si>
  <si>
    <t>预   算</t>
  </si>
  <si>
    <t>调整预算</t>
  </si>
  <si>
    <t>预算执行</t>
  </si>
  <si>
    <t>执行为调
整预算％</t>
  </si>
  <si>
    <t>2021年决算</t>
  </si>
  <si>
    <r>
      <t>执行为2021</t>
    </r>
    <r>
      <rPr>
        <sz val="12"/>
        <rFont val="黑体"/>
        <family val="3"/>
      </rPr>
      <t xml:space="preserve">
年决算％</t>
    </r>
  </si>
  <si>
    <t>一 般 公 共 收 入 合 计</t>
  </si>
  <si>
    <t>一、税收收入</t>
  </si>
  <si>
    <t>增值税</t>
  </si>
  <si>
    <t>消费税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</si>
  <si>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</si>
  <si>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</si>
  <si>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</si>
  <si>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</si>
  <si>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</si>
  <si>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</si>
  <si>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</si>
  <si>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</si>
  <si>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</si>
  <si>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</si>
  <si>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</si>
  <si>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</si>
  <si>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</si>
  <si>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</si>
  <si>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</si>
  <si>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</si>
  <si>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</si>
  <si>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</si>
  <si>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</si>
  <si>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</si>
  <si>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转移支付收入</t>
    </r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</si>
  <si>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</si>
  <si>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</si>
  <si>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一般债务收入</t>
    </r>
  </si>
  <si>
    <t>一 般 公 共 收 入 总 计</t>
  </si>
  <si>
    <t>表二</t>
  </si>
  <si>
    <t>2009年同期数</t>
  </si>
  <si>
    <t>一 般 公 共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</si>
  <si>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</si>
  <si>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</si>
  <si>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</si>
  <si>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</si>
  <si>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</si>
  <si>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</si>
  <si>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</si>
  <si>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</si>
  <si>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</si>
  <si>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</si>
  <si>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</si>
  <si>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</si>
  <si>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</si>
  <si>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</si>
  <si>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</si>
  <si>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</si>
  <si>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</si>
  <si>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</si>
  <si>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其他支出</t>
  </si>
  <si>
    <t>预备费</t>
  </si>
  <si>
    <t>减：一般公共支出</t>
  </si>
  <si>
    <t>减：上解支出</t>
  </si>
  <si>
    <t>一 般 公 共 结 余</t>
  </si>
  <si>
    <t>结转项目资金</t>
  </si>
  <si>
    <t>预算纯结余</t>
  </si>
  <si>
    <t>表三</t>
  </si>
  <si>
    <t>项目</t>
  </si>
  <si>
    <t>201</t>
  </si>
  <si>
    <t>20103</t>
  </si>
  <si>
    <t>政府办公厅（室）及相关机构事务</t>
  </si>
  <si>
    <t>2010301</t>
  </si>
  <si>
    <t>2010350</t>
  </si>
  <si>
    <t>204</t>
  </si>
  <si>
    <t>20499</t>
  </si>
  <si>
    <t>其他公共安全支出</t>
  </si>
  <si>
    <t>2049999</t>
  </si>
  <si>
    <t>207</t>
  </si>
  <si>
    <t>文化旅游体育与传媒支出</t>
  </si>
  <si>
    <t>20701</t>
  </si>
  <si>
    <t>文化和旅游</t>
  </si>
  <si>
    <t>2070109</t>
  </si>
  <si>
    <t>208</t>
  </si>
  <si>
    <t>20808</t>
  </si>
  <si>
    <t>抚恤</t>
  </si>
  <si>
    <t>2080899</t>
  </si>
  <si>
    <t>210</t>
  </si>
  <si>
    <t>卫生健康支出</t>
  </si>
  <si>
    <t>21011</t>
  </si>
  <si>
    <t>行政事业单位医疗</t>
  </si>
  <si>
    <t>2101101</t>
  </si>
  <si>
    <t>2101102</t>
  </si>
  <si>
    <t>2101103</t>
  </si>
  <si>
    <t>环境保护管理事务</t>
  </si>
  <si>
    <t xml:space="preserve">  其他环境保护管理事务支出</t>
  </si>
  <si>
    <t>212</t>
  </si>
  <si>
    <t>21201</t>
  </si>
  <si>
    <t>城乡社区管理事务</t>
  </si>
  <si>
    <t>2120104</t>
  </si>
  <si>
    <t>2120199</t>
  </si>
  <si>
    <t>21205</t>
  </si>
  <si>
    <t>城乡社区环境卫生</t>
  </si>
  <si>
    <t>2120501</t>
  </si>
  <si>
    <t>213</t>
  </si>
  <si>
    <t>21301</t>
  </si>
  <si>
    <t>农业农村</t>
  </si>
  <si>
    <t>2130104</t>
  </si>
  <si>
    <t>2130199</t>
  </si>
  <si>
    <t>215</t>
  </si>
  <si>
    <t>资源勘探工业信息等支出</t>
  </si>
  <si>
    <t>21508</t>
  </si>
  <si>
    <t>支持中小企业发展和管理支出</t>
  </si>
  <si>
    <t>2150899</t>
  </si>
  <si>
    <t>合计</t>
  </si>
  <si>
    <t>表四</t>
  </si>
  <si>
    <t>项         目</t>
  </si>
  <si>
    <t>　　一 般 公 共 支 出 合 计</t>
  </si>
  <si>
    <t>其他工资福利支出</t>
  </si>
  <si>
    <t>一、基本支出</t>
  </si>
  <si>
    <t>商品和服务支出</t>
  </si>
  <si>
    <t>工资福利支出</t>
  </si>
  <si>
    <t>办公费</t>
  </si>
  <si>
    <t>基本工资</t>
  </si>
  <si>
    <t>印刷费</t>
  </si>
  <si>
    <t>津贴补贴</t>
  </si>
  <si>
    <t>咨询费</t>
  </si>
  <si>
    <t>奖金</t>
  </si>
  <si>
    <t>手续费</t>
  </si>
  <si>
    <t>伙食补助费</t>
  </si>
  <si>
    <t>水费</t>
  </si>
  <si>
    <t>绩效工资</t>
  </si>
  <si>
    <t>电费</t>
  </si>
  <si>
    <t>机关事业单位基本养老保障缴费</t>
  </si>
  <si>
    <t>邮电费</t>
  </si>
  <si>
    <t>职业年金缴费</t>
  </si>
  <si>
    <t>取暖费</t>
  </si>
  <si>
    <t>职工基本医疗保险缴费</t>
  </si>
  <si>
    <t>物业管理费</t>
  </si>
  <si>
    <t>公务员医疗补助缴费</t>
  </si>
  <si>
    <t>差旅费</t>
  </si>
  <si>
    <t>住房公积金</t>
  </si>
  <si>
    <t>因公出国（境）费用</t>
  </si>
  <si>
    <t>医疗费</t>
  </si>
  <si>
    <t>维修(护)费</t>
  </si>
  <si>
    <t>租赁费</t>
  </si>
  <si>
    <t>其他商品和服务支出</t>
  </si>
  <si>
    <t>会议费</t>
  </si>
  <si>
    <t>对个人和家庭的补助</t>
  </si>
  <si>
    <t>培训费</t>
  </si>
  <si>
    <t>离休费</t>
  </si>
  <si>
    <t>公务接待费</t>
  </si>
  <si>
    <t>退休费</t>
  </si>
  <si>
    <t>专用材料费</t>
  </si>
  <si>
    <t>退职(役)费</t>
  </si>
  <si>
    <t>被撞购置费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</si>
  <si>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</si>
  <si>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</si>
  <si>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</si>
  <si>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</si>
  <si>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</si>
  <si>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</si>
  <si>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</si>
  <si>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</si>
  <si>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</si>
  <si>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</si>
  <si>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个人生产补贴</t>
  </si>
  <si>
    <t>公务用车运行维护费</t>
  </si>
  <si>
    <t>其他对个人和家庭的补助支出</t>
  </si>
  <si>
    <t>其他交通费用</t>
  </si>
  <si>
    <t>资本性支出</t>
  </si>
  <si>
    <t>税金及费加费用</t>
  </si>
  <si>
    <t>房屋建筑物购置</t>
  </si>
  <si>
    <t>办公设备购置</t>
  </si>
  <si>
    <t>二、项目支出</t>
  </si>
  <si>
    <t>专用设备购置</t>
  </si>
  <si>
    <t>基础设施建设</t>
  </si>
  <si>
    <t>信息网络及软件购置更新</t>
  </si>
  <si>
    <t>物资储备</t>
  </si>
  <si>
    <t>对企事业单位的补贴</t>
  </si>
  <si>
    <t>土地补偿</t>
  </si>
  <si>
    <t>转移性支付</t>
  </si>
  <si>
    <t>安置补偿</t>
  </si>
  <si>
    <t>基本建设支出</t>
  </si>
  <si>
    <t>其他资本性支出</t>
  </si>
  <si>
    <t>公务用车购置</t>
  </si>
  <si>
    <t>其他交通工具购置</t>
  </si>
  <si>
    <t>文物和陈列品购置</t>
  </si>
  <si>
    <t>无形资产购置</t>
  </si>
  <si>
    <t>表五</t>
  </si>
  <si>
    <t>项目名称</t>
  </si>
  <si>
    <t>机关工资福利支出小计</t>
  </si>
  <si>
    <t>对事业单位经常性补助小计</t>
  </si>
  <si>
    <t>工资奖金津补贴</t>
  </si>
  <si>
    <t>社会保障缴费</t>
  </si>
  <si>
    <t>其他对事业单位补助</t>
  </si>
  <si>
    <t>对个人和家庭的补助小计</t>
  </si>
  <si>
    <t>机关商品服务支出小计</t>
  </si>
  <si>
    <t>社会福利和救助</t>
  </si>
  <si>
    <t>办公经费</t>
  </si>
  <si>
    <t>个人农业生产补贴</t>
  </si>
  <si>
    <t>离退休费</t>
  </si>
  <si>
    <t>专用材料购置费</t>
  </si>
  <si>
    <t>其他对个人和家庭补助</t>
  </si>
  <si>
    <t>预备费及预留小计</t>
  </si>
  <si>
    <t>预留</t>
  </si>
  <si>
    <t xml:space="preserve">   维修（护）费</t>
  </si>
  <si>
    <t>总计</t>
  </si>
  <si>
    <t>备注：根据《财政部关于印发&lt;支出经济分类科目改革方案&gt;的通知》（财预[2017]98号）文件要求，自2018年起按照政府经济分类编制预算。</t>
  </si>
  <si>
    <t>表六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</si>
  <si>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</si>
  <si>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</si>
  <si>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</si>
  <si>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</si>
  <si>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</si>
  <si>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</si>
  <si>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</si>
  <si>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</si>
  <si>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</si>
  <si>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</si>
  <si>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</si>
  <si>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</si>
  <si>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</si>
  <si>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</si>
  <si>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</si>
  <si>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</si>
  <si>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</si>
  <si>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</si>
  <si>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</si>
  <si>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</si>
  <si>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</si>
  <si>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</si>
  <si>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</si>
  <si>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</si>
  <si>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</si>
  <si>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</si>
  <si>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</si>
  <si>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</si>
  <si>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</si>
  <si>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</si>
  <si>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</si>
  <si>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</si>
  <si>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>所得税基数返还支出</t>
  </si>
  <si>
    <t>政府性基金预算</t>
  </si>
  <si>
    <t>表七</t>
  </si>
  <si>
    <t>政 府 性 基 金 收 入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</si>
  <si>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</si>
  <si>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</si>
  <si>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</si>
  <si>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</si>
  <si>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</si>
  <si>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</si>
  <si>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</si>
  <si>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</si>
  <si>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</si>
  <si>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</si>
  <si>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</si>
  <si>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</si>
  <si>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</si>
  <si>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专项债务收入</t>
    </r>
  </si>
  <si>
    <t xml:space="preserve">  政 府 性 基 金 收 入 总 计</t>
  </si>
  <si>
    <t>表八</t>
  </si>
  <si>
    <r>
      <t>20</t>
    </r>
    <r>
      <rPr>
        <sz val="12"/>
        <rFont val="黑体"/>
        <family val="3"/>
      </rPr>
      <t>20</t>
    </r>
    <r>
      <rPr>
        <sz val="12"/>
        <rFont val="黑体"/>
        <family val="3"/>
      </rPr>
      <t>年</t>
    </r>
  </si>
  <si>
    <t>政 府 性 基 金 支 出 合 计</t>
  </si>
  <si>
    <r>
      <t xml:space="preserve"> </t>
    </r>
    <r>
      <rPr>
        <sz val="12"/>
        <rFont val="宋体"/>
        <family val="0"/>
      </rPr>
      <t xml:space="preserve"> 文化体育与传媒支出</t>
    </r>
  </si>
  <si>
    <r>
      <t xml:space="preserve"> </t>
    </r>
    <r>
      <rPr>
        <sz val="12"/>
        <rFont val="宋体"/>
        <family val="0"/>
      </rPr>
      <t xml:space="preserve"> 社会保障和就业支出</t>
    </r>
  </si>
  <si>
    <r>
      <t xml:space="preserve"> </t>
    </r>
    <r>
      <rPr>
        <sz val="12"/>
        <rFont val="宋体"/>
        <family val="0"/>
      </rPr>
      <t xml:space="preserve"> 城乡社区支出</t>
    </r>
  </si>
  <si>
    <t xml:space="preserve">  交通运输支出</t>
  </si>
  <si>
    <r>
      <t xml:space="preserve"> </t>
    </r>
    <r>
      <rPr>
        <sz val="12"/>
        <rFont val="宋体"/>
        <family val="0"/>
      </rPr>
      <t xml:space="preserve"> 资源勘探电力信息等支出</t>
    </r>
  </si>
  <si>
    <r>
      <t xml:space="preserve"> </t>
    </r>
    <r>
      <rPr>
        <sz val="12"/>
        <rFont val="宋体"/>
        <family val="0"/>
      </rPr>
      <t xml:space="preserve"> 其他支出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</si>
  <si>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</si>
  <si>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</si>
  <si>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</si>
  <si>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0"/>
      </rPr>
      <t xml:space="preserve"> 结转项目资金</t>
    </r>
  </si>
  <si>
    <t>表九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</si>
  <si>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</si>
  <si>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</si>
  <si>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</si>
  <si>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</si>
  <si>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</si>
  <si>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</si>
  <si>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</si>
  <si>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</si>
  <si>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社会保险基金预算</t>
  </si>
  <si>
    <t>表十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</si>
  <si>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</si>
  <si>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</si>
  <si>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</si>
  <si>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</si>
  <si>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</si>
  <si>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</si>
  <si>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</si>
  <si>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</si>
  <si>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</si>
  <si>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</si>
  <si>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</si>
  <si>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</si>
  <si>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此表为空表</t>
  </si>
  <si>
    <t>表十一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</si>
  <si>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</si>
  <si>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</si>
  <si>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</si>
  <si>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</si>
  <si>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</si>
  <si>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</si>
  <si>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</si>
  <si>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</si>
  <si>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</si>
  <si>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</si>
  <si>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</si>
  <si>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</si>
  <si>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</si>
  <si>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</si>
  <si>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</si>
  <si>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</si>
  <si>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</si>
  <si>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</si>
  <si>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</si>
  <si>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国有资本经营预算</t>
  </si>
  <si>
    <t>表十二</t>
  </si>
  <si>
    <t>执行为              预算％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</si>
  <si>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</si>
  <si>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</si>
  <si>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</si>
  <si>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</si>
  <si>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</si>
  <si>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</si>
  <si>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</si>
  <si>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</si>
  <si>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</si>
  <si>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</si>
  <si>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</si>
  <si>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</si>
  <si>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</si>
  <si>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</si>
  <si>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表十三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</si>
  <si>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</si>
  <si>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</si>
  <si>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</si>
  <si>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</si>
  <si>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</si>
  <si>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</si>
  <si>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</si>
  <si>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</si>
  <si>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</si>
  <si>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</si>
  <si>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三、转移性支出 </t>
  </si>
  <si>
    <t xml:space="preserve">       国有资本经营预算调出资金</t>
  </si>
  <si>
    <r>
      <t>小淀镇人民政府2022</t>
    </r>
    <r>
      <rPr>
        <sz val="22"/>
        <rFont val="黑体"/>
        <family val="3"/>
      </rPr>
      <t>年政府债务情况表</t>
    </r>
  </si>
  <si>
    <t>表十四</t>
  </si>
  <si>
    <t>金         额</t>
  </si>
  <si>
    <t>政府债券</t>
  </si>
  <si>
    <t>国有企事业单位债务等</t>
  </si>
  <si>
    <t>（一）一般债务</t>
  </si>
  <si>
    <t>（二）专项债务</t>
  </si>
  <si>
    <r>
      <t>二、2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2年末政府债务余额限额</t>
    </r>
  </si>
  <si>
    <r>
      <t>三、202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年政府债务举借额</t>
    </r>
  </si>
  <si>
    <r>
      <t>四、2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2年政府债务还本额</t>
    </r>
  </si>
  <si>
    <r>
      <t>五、2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2年末政府债务余额</t>
    </r>
  </si>
  <si>
    <t>决算</t>
  </si>
  <si>
    <t>决算为调
整预算％</t>
  </si>
  <si>
    <t>决算为2021
年决算％</t>
  </si>
  <si>
    <t>决算为调整预算％</t>
  </si>
  <si>
    <t>决算为2021年决算％</t>
  </si>
  <si>
    <t>小淀镇人民政府2022年一般公共收入决算表</t>
  </si>
  <si>
    <t>小淀镇人民政府2022年一般公共支出决算表</t>
  </si>
  <si>
    <t>小淀镇人民政府2022年一般公共支出决算功能分类明细表</t>
  </si>
  <si>
    <t>2022年决算</t>
  </si>
  <si>
    <t>小淀镇人民政府2022年一般公共支出决算经济分类明细表</t>
  </si>
  <si>
    <t>小淀镇人民政府2022年一般公共预算基本支出决算经济分类明细表</t>
  </si>
  <si>
    <t>决算</t>
  </si>
  <si>
    <t>决算</t>
  </si>
  <si>
    <t xml:space="preserve">  行政运行</t>
  </si>
  <si>
    <t>2010302</t>
  </si>
  <si>
    <t xml:space="preserve">  一般行政管理事务</t>
  </si>
  <si>
    <t xml:space="preserve">  事业运行</t>
  </si>
  <si>
    <t>20402</t>
  </si>
  <si>
    <t>公安</t>
  </si>
  <si>
    <t>2040202</t>
  </si>
  <si>
    <t>20406</t>
  </si>
  <si>
    <t>司法</t>
  </si>
  <si>
    <t>2040601</t>
  </si>
  <si>
    <t xml:space="preserve">  其他公共安全支出</t>
  </si>
  <si>
    <t>206</t>
  </si>
  <si>
    <t>20607</t>
  </si>
  <si>
    <t>科学技术普及</t>
  </si>
  <si>
    <t>2060701</t>
  </si>
  <si>
    <t xml:space="preserve">  机构运行</t>
  </si>
  <si>
    <t xml:space="preserve">  群众文化</t>
  </si>
  <si>
    <t>20801</t>
  </si>
  <si>
    <t>人力资源和社会保障管理事务</t>
  </si>
  <si>
    <t>2080199</t>
  </si>
  <si>
    <t xml:space="preserve">  其他人力资源和社会保障管理事务支出</t>
  </si>
  <si>
    <t>20802</t>
  </si>
  <si>
    <t>民政管理事务</t>
  </si>
  <si>
    <t>2080202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</si>
  <si>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</si>
  <si>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</si>
  <si>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</si>
  <si>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</si>
  <si>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</si>
  <si>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</si>
  <si>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 xml:space="preserve">  其他优抚支出</t>
  </si>
  <si>
    <t>20811</t>
  </si>
  <si>
    <t>残疾人事业</t>
  </si>
  <si>
    <t>2081101</t>
  </si>
  <si>
    <t>21007</t>
  </si>
  <si>
    <t>计划生育事务</t>
  </si>
  <si>
    <t>2100717</t>
  </si>
  <si>
    <t xml:space="preserve">  计划生育服务</t>
  </si>
  <si>
    <t xml:space="preserve">  行政单位医疗</t>
  </si>
  <si>
    <t xml:space="preserve">  事业单位医疗</t>
  </si>
  <si>
    <t xml:space="preserve">  公务员医疗补助</t>
  </si>
  <si>
    <t>2101199</t>
  </si>
  <si>
    <t xml:space="preserve">  其他行政事业单位医疗支出</t>
  </si>
  <si>
    <t>211</t>
  </si>
  <si>
    <t>21101</t>
  </si>
  <si>
    <t>2110199</t>
  </si>
  <si>
    <t xml:space="preserve">  城管执法</t>
  </si>
  <si>
    <t xml:space="preserve">  其他城乡社区管理事务支出</t>
  </si>
  <si>
    <t xml:space="preserve">  城乡社区环境卫生</t>
  </si>
  <si>
    <t>21208</t>
  </si>
  <si>
    <t>国有土地使用权出让收入安排的支出</t>
  </si>
  <si>
    <t>2120804</t>
  </si>
  <si>
    <t xml:space="preserve">  农村基础设施建设支出</t>
  </si>
  <si>
    <t>21211</t>
  </si>
  <si>
    <t>农业土地开发资金安排的支出</t>
  </si>
  <si>
    <t>2121100</t>
  </si>
  <si>
    <t xml:space="preserve">  农业土地开发资金安排的支出</t>
  </si>
  <si>
    <t xml:space="preserve">  其他农业农村支出</t>
  </si>
  <si>
    <t xml:space="preserve">  其他支持中小企业发展和管理支出</t>
  </si>
  <si>
    <t>小淀镇人民政府2022年政府性基金收入决算表</t>
  </si>
  <si>
    <t>小淀镇人民政府2022年政府性基金支出决算表</t>
  </si>
  <si>
    <t>2022年区对小淀镇人民政府性基金转移支付决算表</t>
  </si>
  <si>
    <t>小淀镇人民政府2022年社会保险基金收入决算表</t>
  </si>
  <si>
    <t>小淀镇人民政府2022年社会保险基金支出决算表</t>
  </si>
  <si>
    <t>小淀镇人民政府2022年国有资本经营收入决算表</t>
  </si>
  <si>
    <t>小淀镇人民政府2022年国有资本经营支出决算表</t>
  </si>
  <si>
    <t>2022年区对小淀镇人民政府税收返还和一般公共预算转移支付决算表</t>
  </si>
  <si>
    <t>决算</t>
  </si>
  <si>
    <t>决算为调
整预算％</t>
  </si>
  <si>
    <t>决算为2021
年决算％</t>
  </si>
  <si>
    <t>决算为              预算％</t>
  </si>
  <si>
    <t>合计</t>
  </si>
  <si>
    <t>一、2022年末政府债务余额</t>
  </si>
  <si>
    <t xml:space="preserve">项目支出绩效自评表 </t>
  </si>
  <si>
    <t>（2022年度）</t>
  </si>
  <si>
    <t>安全生产、食品安全、消防等公共安全宣传培训</t>
  </si>
  <si>
    <t>区级主管部门</t>
  </si>
  <si>
    <t>项目实施单位</t>
  </si>
  <si>
    <t>小淀镇人民政府</t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</si>
  <si>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</si>
  <si>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</si>
  <si>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</si>
  <si>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</si>
  <si>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</si>
  <si>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</si>
  <si>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</si>
  <si>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</si>
  <si>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</si>
  <si>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</si>
  <si>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</si>
  <si>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</si>
  <si>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</si>
  <si>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</si>
  <si>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</si>
  <si>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食品安全检查，居民安全意识提高</t>
  </si>
  <si>
    <t>食品安全检查到位，居民安全意识明显提高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</si>
  <si>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</si>
  <si>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</si>
  <si>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</si>
  <si>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</si>
  <si>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</si>
  <si>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</si>
  <si>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</si>
  <si>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</si>
  <si>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为7个村居辖区企业、居民开展安全培训宣传等</t>
  </si>
  <si>
    <t>质量指标</t>
  </si>
  <si>
    <t>提高辖区企业和居民的安全意识,确保村居安全工作正常开展。</t>
  </si>
  <si>
    <t>时效指标</t>
  </si>
  <si>
    <t>为7个村居辖区企业、居民开展安全培训宣传等按时率</t>
  </si>
  <si>
    <t>……</t>
  </si>
  <si>
    <t>成本指标</t>
  </si>
  <si>
    <t>按照区相关部门的工作安排及时完成培训宣传等</t>
  </si>
  <si>
    <t>效益指标</t>
  </si>
  <si>
    <t>经济效益指标</t>
  </si>
  <si>
    <t>社会效益指标</t>
  </si>
  <si>
    <t xml:space="preserve">安全生产、食品安全、消防等公共安全宣传培训、举报奖励等相关费用
</t>
  </si>
  <si>
    <t>生态效益指标</t>
  </si>
  <si>
    <t>可持续影响指标</t>
  </si>
  <si>
    <t>满意度指标</t>
  </si>
  <si>
    <t>服务对象
满意度指标</t>
  </si>
  <si>
    <t>居民满意度</t>
  </si>
  <si>
    <t>总分</t>
  </si>
  <si>
    <t>自评人员信息</t>
  </si>
  <si>
    <t>姓名</t>
  </si>
  <si>
    <t>职务</t>
  </si>
  <si>
    <t>工作单位及部门</t>
  </si>
  <si>
    <t>王景然</t>
  </si>
  <si>
    <t>公共安全办公室主任</t>
  </si>
  <si>
    <t>公共安全办公室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</si>
  <si>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</si>
  <si>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</si>
  <si>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r>
      <t>项目资金</t>
    </r>
    <r>
      <rPr>
        <sz val="12"/>
        <color indexed="8"/>
        <rFont val="宋体"/>
        <family val="0"/>
      </rPr>
      <t>（元）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</si>
</sst>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_(* #,##0.00_);_(* \(#,##0.00\);_(* &quot;-&quot;??_);_(@_)"/>
    <numFmt numFmtId="189" formatCode="0.0"/>
    <numFmt numFmtId="190" formatCode="#,##0_ "/>
    <numFmt numFmtId="191" formatCode="#,##0.0_ "/>
    <numFmt numFmtId="192" formatCode="0.0%"/>
    <numFmt numFmtId="193" formatCode="#,##0_);[Red]\(#,##0\)"/>
    <numFmt numFmtId="194" formatCode="0.00_ "/>
    <numFmt numFmtId="195" formatCode="0.0_ "/>
    <numFmt numFmtId="196" formatCode="0.0_);[Red]\(0.0\)"/>
    <numFmt numFmtId="197" formatCode="#,##0.0_);[Red]\(#,##0.0\)"/>
    <numFmt numFmtId="198" formatCode="_ * #,##0_ ;_ * \-#,##0_ ;_ * &quot;-&quot;??_ ;_ @_ "/>
    <numFmt numFmtId="199" formatCode="0_);[Red]\(0\)"/>
    <numFmt numFmtId="200" formatCode="0_ "/>
  </numFmts>
  <fonts count="88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8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18"/>
      <name val="黑体"/>
      <family val="3"/>
    </font>
    <font>
      <sz val="40"/>
      <name val="黑体"/>
      <family val="3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3"/>
      <name val="宋体"/>
      <family val="0"/>
    </font>
    <font>
      <sz val="21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Segoe UI"/>
      <family val="2"/>
    </font>
    <font>
      <sz val="20"/>
      <name val="黑体"/>
      <family val="3"/>
    </font>
    <font>
      <b/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20"/>
      <color indexed="8"/>
      <name val="黑体"/>
      <family val="3"/>
    </font>
    <font>
      <sz val="11"/>
      <color indexed="63"/>
      <name val="Calibri"/>
      <family val="2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8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3" fillId="7" borderId="0" applyNumberFormat="0" applyBorder="0" applyAlignment="0" applyProtection="0"/>
    <xf numFmtId="176" fontId="50" fillId="0" borderId="0" applyFill="0" applyBorder="0" applyAlignment="0">
      <protection/>
    </xf>
    <xf numFmtId="0" fontId="38" fillId="2" borderId="1" applyNumberFormat="0" applyAlignment="0" applyProtection="0"/>
    <xf numFmtId="0" fontId="51" fillId="36" borderId="2" applyNumberFormat="0" applyAlignment="0" applyProtection="0"/>
    <xf numFmtId="0" fontId="52" fillId="0" borderId="0" applyProtection="0">
      <alignment vertical="center"/>
    </xf>
    <xf numFmtId="41" fontId="47" fillId="0" borderId="0" applyFont="0" applyFill="0" applyBorder="0" applyAlignment="0" applyProtection="0"/>
    <xf numFmtId="177" fontId="53" fillId="0" borderId="0">
      <alignment/>
      <protection/>
    </xf>
    <xf numFmtId="43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53" fillId="0" borderId="0">
      <alignment/>
      <protection/>
    </xf>
    <xf numFmtId="0" fontId="54" fillId="0" borderId="0" applyProtection="0">
      <alignment/>
    </xf>
    <xf numFmtId="181" fontId="53" fillId="0" borderId="0">
      <alignment/>
      <protection/>
    </xf>
    <xf numFmtId="0" fontId="32" fillId="0" borderId="0" applyNumberFormat="0" applyFill="0" applyBorder="0" applyAlignment="0" applyProtection="0"/>
    <xf numFmtId="2" fontId="54" fillId="0" borderId="0" applyProtection="0">
      <alignment/>
    </xf>
    <xf numFmtId="0" fontId="42" fillId="8" borderId="0" applyNumberFormat="0" applyBorder="0" applyAlignment="0" applyProtection="0"/>
    <xf numFmtId="38" fontId="55" fillId="10" borderId="0" applyNumberFormat="0" applyBorder="0" applyAlignment="0" applyProtection="0"/>
    <xf numFmtId="0" fontId="56" fillId="0" borderId="3" applyNumberFormat="0" applyAlignment="0" applyProtection="0"/>
    <xf numFmtId="0" fontId="56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Protection="0">
      <alignment/>
    </xf>
    <xf numFmtId="0" fontId="56" fillId="0" borderId="0" applyProtection="0">
      <alignment/>
    </xf>
    <xf numFmtId="0" fontId="36" fillId="3" borderId="1" applyNumberFormat="0" applyAlignment="0" applyProtection="0"/>
    <xf numFmtId="10" fontId="55" fillId="2" borderId="8" applyNumberFormat="0" applyBorder="0" applyAlignment="0" applyProtection="0"/>
    <xf numFmtId="0" fontId="36" fillId="3" borderId="1" applyNumberFormat="0" applyAlignment="0" applyProtection="0"/>
    <xf numFmtId="0" fontId="40" fillId="0" borderId="9" applyNumberFormat="0" applyFill="0" applyAlignment="0" applyProtection="0"/>
    <xf numFmtId="0" fontId="44" fillId="12" borderId="0" applyNumberFormat="0" applyBorder="0" applyAlignment="0" applyProtection="0"/>
    <xf numFmtId="37" fontId="61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46" fillId="4" borderId="10" applyNumberFormat="0" applyFont="0" applyAlignment="0" applyProtection="0"/>
    <xf numFmtId="0" fontId="37" fillId="2" borderId="11" applyNumberFormat="0" applyAlignment="0" applyProtection="0"/>
    <xf numFmtId="10" fontId="47" fillId="0" borderId="0" applyFont="0" applyFill="0" applyBorder="0" applyAlignment="0" applyProtection="0"/>
    <xf numFmtId="1" fontId="47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12" applyProtection="0">
      <alignment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 horizontal="centerContinuous"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7" fillId="9" borderId="0" applyNumberFormat="0" applyBorder="0" applyAlignment="0" applyProtection="0"/>
    <xf numFmtId="0" fontId="68" fillId="9" borderId="0" applyNumberFormat="0" applyBorder="0" applyAlignment="0" applyProtection="0"/>
    <xf numFmtId="0" fontId="67" fillId="9" borderId="0" applyNumberFormat="0" applyBorder="0" applyAlignment="0" applyProtection="0"/>
    <xf numFmtId="0" fontId="69" fillId="33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7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7" fillId="9" borderId="0" applyNumberFormat="0" applyBorder="0" applyAlignment="0" applyProtection="0"/>
    <xf numFmtId="0" fontId="69" fillId="30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8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9" fillId="30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Protection="0">
      <alignment vertical="center"/>
    </xf>
    <xf numFmtId="0" fontId="70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7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9" fillId="30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69" fillId="30" borderId="0" applyNumberFormat="0" applyBorder="0" applyAlignment="0" applyProtection="0"/>
    <xf numFmtId="0" fontId="68" fillId="7" borderId="0" applyNumberFormat="0" applyBorder="0" applyAlignment="0" applyProtection="0"/>
    <xf numFmtId="0" fontId="6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1" fillId="7" borderId="0" applyNumberFormat="0" applyBorder="0" applyAlignment="0" applyProtection="0"/>
    <xf numFmtId="0" fontId="68" fillId="9" borderId="0" applyNumberFormat="0" applyBorder="0" applyAlignment="0" applyProtection="0"/>
    <xf numFmtId="0" fontId="71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7" fillId="7" borderId="0" applyNumberFormat="0" applyBorder="0" applyAlignment="0" applyProtection="0"/>
    <xf numFmtId="0" fontId="69" fillId="30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1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1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1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4" fillId="0" borderId="0">
      <alignment/>
      <protection/>
    </xf>
    <xf numFmtId="0" fontId="7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3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5" borderId="0" applyNumberFormat="0" applyBorder="0" applyAlignment="0" applyProtection="0"/>
    <xf numFmtId="0" fontId="7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37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74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37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75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3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Protection="0">
      <alignment vertical="center"/>
    </xf>
    <xf numFmtId="0" fontId="76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74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37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74" fillId="37" borderId="0" applyNumberFormat="0" applyBorder="0" applyAlignment="0" applyProtection="0"/>
    <xf numFmtId="0" fontId="75" fillId="8" borderId="0" applyNumberFormat="0" applyBorder="0" applyAlignment="0" applyProtection="0"/>
    <xf numFmtId="0" fontId="7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7" fillId="8" borderId="0" applyNumberFormat="0" applyBorder="0" applyAlignment="0" applyProtection="0"/>
    <xf numFmtId="0" fontId="75" fillId="5" borderId="0" applyNumberFormat="0" applyBorder="0" applyAlignment="0" applyProtection="0"/>
    <xf numFmtId="0" fontId="77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37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7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7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7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44" fontId="0" fillId="0" borderId="0" applyFont="0" applyFill="0" applyBorder="0" applyAlignment="0" applyProtection="0"/>
    <xf numFmtId="182" fontId="6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9" fillId="36" borderId="2" applyNumberFormat="0" applyAlignment="0" applyProtection="0"/>
    <xf numFmtId="0" fontId="39" fillId="3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183" fontId="72" fillId="0" borderId="0" applyFont="0" applyFill="0" applyBorder="0" applyAlignment="0" applyProtection="0"/>
    <xf numFmtId="184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53" fillId="0" borderId="0">
      <alignment/>
      <protection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66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>
      <alignment/>
      <protection/>
    </xf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1" fontId="1" fillId="0" borderId="8">
      <alignment vertical="center"/>
      <protection locked="0"/>
    </xf>
    <xf numFmtId="0" fontId="79" fillId="0" borderId="0">
      <alignment/>
      <protection/>
    </xf>
    <xf numFmtId="189" fontId="1" fillId="0" borderId="8">
      <alignment vertical="center"/>
      <protection locked="0"/>
    </xf>
    <xf numFmtId="0" fontId="47" fillId="0" borderId="0">
      <alignment/>
      <protection/>
    </xf>
    <xf numFmtId="0" fontId="29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>
      <alignment/>
      <protection/>
    </xf>
  </cellStyleXfs>
  <cellXfs count="332">
    <xf numFmtId="0" fontId="0" fillId="0" borderId="0" xfId="0" applyAlignment="1">
      <alignment/>
    </xf>
    <xf numFmtId="0" fontId="2" fillId="0" borderId="0" xfId="486" applyFont="1" applyAlignment="1">
      <alignment vertical="top"/>
      <protection/>
    </xf>
    <xf numFmtId="0" fontId="0" fillId="0" borderId="0" xfId="486" applyFont="1">
      <alignment vertical="center"/>
      <protection/>
    </xf>
    <xf numFmtId="0" fontId="3" fillId="0" borderId="0" xfId="486" applyFont="1">
      <alignment vertical="center"/>
      <protection/>
    </xf>
    <xf numFmtId="0" fontId="4" fillId="0" borderId="0" xfId="486" applyFont="1">
      <alignment vertical="center"/>
      <protection/>
    </xf>
    <xf numFmtId="0" fontId="4" fillId="0" borderId="0" xfId="486" applyFont="1" applyAlignment="1">
      <alignment vertical="center"/>
      <protection/>
    </xf>
    <xf numFmtId="0" fontId="5" fillId="0" borderId="0" xfId="486" applyFont="1">
      <alignment vertical="center"/>
      <protection/>
    </xf>
    <xf numFmtId="0" fontId="0" fillId="0" borderId="0" xfId="486">
      <alignment vertical="center"/>
      <protection/>
    </xf>
    <xf numFmtId="0" fontId="0" fillId="0" borderId="0" xfId="486" applyFont="1" applyAlignment="1">
      <alignment horizontal="right" vertical="center"/>
      <protection/>
    </xf>
    <xf numFmtId="0" fontId="3" fillId="0" borderId="8" xfId="484" applyFont="1" applyFill="1" applyBorder="1" applyAlignment="1">
      <alignment horizontal="center" vertical="center" wrapText="1"/>
      <protection/>
    </xf>
    <xf numFmtId="0" fontId="3" fillId="0" borderId="8" xfId="486" applyFont="1" applyBorder="1" applyAlignment="1">
      <alignment horizontal="center" vertical="center"/>
      <protection/>
    </xf>
    <xf numFmtId="0" fontId="3" fillId="0" borderId="8" xfId="486" applyFont="1" applyBorder="1" applyAlignment="1">
      <alignment horizontal="center" vertical="center" wrapText="1"/>
      <protection/>
    </xf>
    <xf numFmtId="0" fontId="0" fillId="0" borderId="8" xfId="486" applyFont="1" applyBorder="1" applyAlignment="1">
      <alignment horizontal="left" vertical="center" wrapText="1" indent="2"/>
      <protection/>
    </xf>
    <xf numFmtId="190" fontId="0" fillId="0" borderId="8" xfId="486" applyNumberFormat="1" applyFont="1" applyFill="1" applyBorder="1">
      <alignment vertical="center"/>
      <protection/>
    </xf>
    <xf numFmtId="0" fontId="0" fillId="0" borderId="8" xfId="486" applyFont="1" applyBorder="1" applyAlignment="1">
      <alignment horizontal="left" vertical="center" wrapText="1" indent="3"/>
      <protection/>
    </xf>
    <xf numFmtId="0" fontId="7" fillId="0" borderId="0" xfId="490" applyFont="1">
      <alignment/>
      <protection/>
    </xf>
    <xf numFmtId="0" fontId="8" fillId="0" borderId="0" xfId="490" applyFont="1">
      <alignment/>
      <protection/>
    </xf>
    <xf numFmtId="0" fontId="7" fillId="0" borderId="0" xfId="490" applyFont="1" applyAlignment="1">
      <alignment horizontal="right"/>
      <protection/>
    </xf>
    <xf numFmtId="0" fontId="7" fillId="0" borderId="0" xfId="490" applyFont="1" applyBorder="1" applyAlignment="1">
      <alignment horizontal="right" vertical="center" wrapText="1"/>
      <protection/>
    </xf>
    <xf numFmtId="0" fontId="9" fillId="0" borderId="8" xfId="490" applyFont="1" applyBorder="1" applyAlignment="1">
      <alignment horizontal="left" vertical="center" wrapText="1" indent="1"/>
      <protection/>
    </xf>
    <xf numFmtId="190" fontId="0" fillId="0" borderId="8" xfId="0" applyNumberFormat="1" applyBorder="1" applyAlignment="1">
      <alignment vertical="center"/>
    </xf>
    <xf numFmtId="0" fontId="0" fillId="0" borderId="8" xfId="0" applyBorder="1" applyAlignment="1">
      <alignment/>
    </xf>
    <xf numFmtId="0" fontId="7" fillId="0" borderId="8" xfId="490" applyFont="1" applyFill="1" applyBorder="1" applyAlignment="1">
      <alignment horizontal="left" vertical="center" wrapText="1" indent="1"/>
      <protection/>
    </xf>
    <xf numFmtId="0" fontId="7" fillId="0" borderId="8" xfId="490" applyFont="1" applyBorder="1" applyAlignment="1">
      <alignment horizontal="left" vertical="center" wrapText="1" indent="1"/>
      <protection/>
    </xf>
    <xf numFmtId="0" fontId="7" fillId="0" borderId="8" xfId="490" applyFont="1" applyBorder="1" applyAlignment="1">
      <alignment horizontal="left" vertical="center" wrapText="1"/>
      <protection/>
    </xf>
    <xf numFmtId="0" fontId="7" fillId="0" borderId="8" xfId="490" applyFont="1" applyFill="1" applyBorder="1" applyAlignment="1">
      <alignment vertical="center" wrapText="1"/>
      <protection/>
    </xf>
    <xf numFmtId="0" fontId="7" fillId="0" borderId="8" xfId="490" applyFont="1" applyBorder="1" applyAlignment="1">
      <alignment horizontal="left" vertical="center" wrapText="1" indent="2"/>
      <protection/>
    </xf>
    <xf numFmtId="0" fontId="7" fillId="0" borderId="16" xfId="490" applyFont="1" applyFill="1" applyBorder="1" applyAlignment="1">
      <alignment horizontal="left" vertical="center" wrapText="1" indent="2"/>
      <protection/>
    </xf>
    <xf numFmtId="0" fontId="0" fillId="0" borderId="0" xfId="495">
      <alignment/>
      <protection/>
    </xf>
    <xf numFmtId="0" fontId="10" fillId="0" borderId="0" xfId="495" applyFont="1" applyAlignment="1">
      <alignment vertical="center" wrapText="1"/>
      <protection/>
    </xf>
    <xf numFmtId="0" fontId="0" fillId="0" borderId="0" xfId="495" applyAlignment="1">
      <alignment horizontal="right"/>
      <protection/>
    </xf>
    <xf numFmtId="57" fontId="14" fillId="0" borderId="0" xfId="495" applyNumberFormat="1" applyFont="1">
      <alignment/>
      <protection/>
    </xf>
    <xf numFmtId="0" fontId="15" fillId="0" borderId="0" xfId="495" applyFont="1" applyAlignment="1">
      <alignment horizontal="center"/>
      <protection/>
    </xf>
    <xf numFmtId="57" fontId="16" fillId="0" borderId="0" xfId="495" applyNumberFormat="1" applyFont="1" applyAlignment="1">
      <alignment horizontal="center"/>
      <protection/>
    </xf>
    <xf numFmtId="0" fontId="17" fillId="0" borderId="0" xfId="495" applyFont="1">
      <alignment/>
      <protection/>
    </xf>
    <xf numFmtId="31" fontId="19" fillId="0" borderId="0" xfId="495" applyNumberFormat="1" applyFont="1" applyAlignment="1">
      <alignment/>
      <protection/>
    </xf>
    <xf numFmtId="0" fontId="10" fillId="0" borderId="0" xfId="495" applyFont="1" applyAlignment="1">
      <alignment horizontal="center" vertical="center" wrapText="1"/>
      <protection/>
    </xf>
    <xf numFmtId="0" fontId="6" fillId="0" borderId="0" xfId="481" applyFont="1" applyFill="1" applyAlignment="1">
      <alignment vertical="top" wrapText="1"/>
      <protection/>
    </xf>
    <xf numFmtId="0" fontId="0" fillId="0" borderId="0" xfId="481" applyFont="1" applyFill="1">
      <alignment vertical="center"/>
      <protection/>
    </xf>
    <xf numFmtId="0" fontId="3" fillId="0" borderId="0" xfId="481" applyFont="1" applyFill="1">
      <alignment vertical="center"/>
      <protection/>
    </xf>
    <xf numFmtId="0" fontId="20" fillId="0" borderId="0" xfId="481" applyFont="1" applyFill="1" applyBorder="1">
      <alignment vertical="center"/>
      <protection/>
    </xf>
    <xf numFmtId="0" fontId="20" fillId="0" borderId="0" xfId="481" applyFont="1" applyFill="1">
      <alignment vertical="center"/>
      <protection/>
    </xf>
    <xf numFmtId="192" fontId="20" fillId="0" borderId="0" xfId="141" applyNumberFormat="1" applyFont="1" applyFill="1" applyAlignment="1">
      <alignment vertical="center"/>
    </xf>
    <xf numFmtId="0" fontId="6" fillId="0" borderId="0" xfId="481" applyFont="1" applyFill="1" applyAlignment="1">
      <alignment horizontal="center" vertical="top" wrapText="1"/>
      <protection/>
    </xf>
    <xf numFmtId="192" fontId="0" fillId="0" borderId="0" xfId="141" applyNumberFormat="1" applyFont="1" applyFill="1" applyAlignment="1">
      <alignment horizontal="right" vertical="center"/>
    </xf>
    <xf numFmtId="0" fontId="0" fillId="0" borderId="0" xfId="491" applyNumberFormat="1" applyFont="1" applyFill="1" applyBorder="1" applyAlignment="1">
      <alignment horizontal="right" vertical="center"/>
      <protection/>
    </xf>
    <xf numFmtId="0" fontId="3" fillId="0" borderId="8" xfId="481" applyNumberFormat="1" applyFont="1" applyFill="1" applyBorder="1" applyAlignment="1" applyProtection="1">
      <alignment horizontal="left" vertical="center" indent="1"/>
      <protection/>
    </xf>
    <xf numFmtId="190" fontId="0" fillId="0" borderId="8" xfId="819" applyNumberFormat="1" applyFont="1" applyFill="1" applyBorder="1" applyAlignment="1">
      <alignment horizontal="right" vertical="center"/>
    </xf>
    <xf numFmtId="0" fontId="20" fillId="0" borderId="8" xfId="481" applyFont="1" applyFill="1" applyBorder="1">
      <alignment vertical="center"/>
      <protection/>
    </xf>
    <xf numFmtId="192" fontId="20" fillId="0" borderId="8" xfId="141" applyNumberFormat="1" applyFont="1" applyFill="1" applyBorder="1" applyAlignment="1">
      <alignment vertical="center"/>
    </xf>
    <xf numFmtId="194" fontId="20" fillId="0" borderId="0" xfId="481" applyNumberFormat="1" applyFont="1" applyFill="1">
      <alignment vertical="center"/>
      <protection/>
    </xf>
    <xf numFmtId="0" fontId="7" fillId="0" borderId="8" xfId="491" applyNumberFormat="1" applyFont="1" applyFill="1" applyBorder="1" applyAlignment="1">
      <alignment horizontal="left" vertical="center" indent="1" shrinkToFit="1"/>
      <protection/>
    </xf>
    <xf numFmtId="0" fontId="7" fillId="0" borderId="8" xfId="491" applyNumberFormat="1" applyFont="1" applyFill="1" applyBorder="1" applyAlignment="1">
      <alignment horizontal="left" vertical="center" wrapText="1" indent="1"/>
      <protection/>
    </xf>
    <xf numFmtId="0" fontId="0" fillId="0" borderId="8" xfId="491" applyNumberFormat="1" applyFont="1" applyFill="1" applyBorder="1" applyAlignment="1">
      <alignment horizontal="left" vertical="center" wrapText="1" indent="1"/>
      <protection/>
    </xf>
    <xf numFmtId="195" fontId="0" fillId="0" borderId="0" xfId="484" applyNumberFormat="1" applyFont="1" applyFill="1" applyAlignment="1">
      <alignment vertical="center"/>
      <protection/>
    </xf>
    <xf numFmtId="195" fontId="20" fillId="0" borderId="0" xfId="481" applyNumberFormat="1" applyFont="1" applyFill="1">
      <alignment vertical="center"/>
      <protection/>
    </xf>
    <xf numFmtId="192" fontId="20" fillId="0" borderId="0" xfId="141" applyNumberFormat="1" applyFont="1" applyFill="1" applyBorder="1" applyAlignment="1">
      <alignment vertical="center"/>
    </xf>
    <xf numFmtId="196" fontId="3" fillId="0" borderId="0" xfId="481" applyNumberFormat="1" applyFont="1" applyFill="1" applyBorder="1" applyAlignment="1" applyProtection="1">
      <alignment horizontal="center" vertical="center" wrapText="1"/>
      <protection/>
    </xf>
    <xf numFmtId="10" fontId="0" fillId="0" borderId="0" xfId="141" applyNumberFormat="1" applyFont="1" applyFill="1" applyBorder="1" applyAlignment="1" applyProtection="1">
      <alignment horizontal="right" vertical="center"/>
      <protection/>
    </xf>
    <xf numFmtId="0" fontId="6" fillId="0" borderId="0" xfId="481" applyFont="1" applyFill="1" applyAlignment="1">
      <alignment vertical="top"/>
      <protection/>
    </xf>
    <xf numFmtId="0" fontId="0" fillId="0" borderId="0" xfId="481" applyFill="1">
      <alignment vertical="center"/>
      <protection/>
    </xf>
    <xf numFmtId="190" fontId="0" fillId="0" borderId="0" xfId="481" applyNumberFormat="1" applyFill="1">
      <alignment vertical="center"/>
      <protection/>
    </xf>
    <xf numFmtId="190" fontId="0" fillId="0" borderId="0" xfId="481" applyNumberFormat="1" applyFont="1" applyFill="1">
      <alignment vertical="center"/>
      <protection/>
    </xf>
    <xf numFmtId="0" fontId="0" fillId="0" borderId="0" xfId="481" applyFont="1" applyFill="1" applyAlignment="1">
      <alignment horizontal="right" vertical="center"/>
      <protection/>
    </xf>
    <xf numFmtId="190" fontId="0" fillId="0" borderId="8" xfId="487" applyNumberFormat="1" applyFont="1" applyFill="1" applyBorder="1" applyAlignment="1">
      <alignment vertical="center"/>
      <protection/>
    </xf>
    <xf numFmtId="190" fontId="0" fillId="0" borderId="8" xfId="484" applyNumberFormat="1" applyFont="1" applyFill="1" applyBorder="1" applyAlignment="1">
      <alignment vertical="center"/>
      <protection/>
    </xf>
    <xf numFmtId="9" fontId="0" fillId="0" borderId="8" xfId="481" applyNumberFormat="1" applyFont="1" applyFill="1" applyBorder="1" applyAlignment="1" applyProtection="1">
      <alignment horizontal="right" vertical="center"/>
      <protection/>
    </xf>
    <xf numFmtId="9" fontId="0" fillId="0" borderId="8" xfId="484" applyNumberFormat="1" applyFont="1" applyFill="1" applyBorder="1" applyAlignment="1">
      <alignment vertical="center"/>
      <protection/>
    </xf>
    <xf numFmtId="197" fontId="0" fillId="0" borderId="0" xfId="481" applyNumberFormat="1" applyFill="1">
      <alignment vertical="center"/>
      <protection/>
    </xf>
    <xf numFmtId="190" fontId="0" fillId="0" borderId="8" xfId="481" applyNumberFormat="1" applyFont="1" applyFill="1" applyBorder="1" applyAlignment="1" applyProtection="1">
      <alignment horizontal="right" vertical="center"/>
      <protection/>
    </xf>
    <xf numFmtId="190" fontId="0" fillId="0" borderId="8" xfId="481" applyNumberFormat="1" applyFill="1" applyBorder="1">
      <alignment vertical="center"/>
      <protection/>
    </xf>
    <xf numFmtId="0" fontId="0" fillId="0" borderId="8" xfId="481" applyNumberFormat="1" applyFont="1" applyFill="1" applyBorder="1" applyAlignment="1" applyProtection="1">
      <alignment horizontal="left" vertical="center" wrapText="1" indent="1"/>
      <protection/>
    </xf>
    <xf numFmtId="197" fontId="0" fillId="0" borderId="8" xfId="481" applyNumberFormat="1" applyFont="1" applyFill="1" applyBorder="1" applyAlignment="1" applyProtection="1">
      <alignment horizontal="right" vertical="center"/>
      <protection/>
    </xf>
    <xf numFmtId="0" fontId="0" fillId="0" borderId="8" xfId="481" applyFont="1" applyFill="1" applyBorder="1" applyAlignment="1">
      <alignment horizontal="left" vertical="center" wrapText="1" indent="1"/>
      <protection/>
    </xf>
    <xf numFmtId="0" fontId="0" fillId="0" borderId="17" xfId="481" applyFill="1" applyBorder="1">
      <alignment vertical="center"/>
      <protection/>
    </xf>
    <xf numFmtId="196" fontId="0" fillId="0" borderId="0" xfId="481" applyNumberFormat="1" applyFont="1" applyFill="1" applyAlignment="1">
      <alignment horizontal="right" vertical="center"/>
      <protection/>
    </xf>
    <xf numFmtId="9" fontId="0" fillId="0" borderId="8" xfId="481" applyNumberFormat="1" applyFont="1" applyFill="1" applyBorder="1" applyAlignment="1" applyProtection="1">
      <alignment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1"/>
      <protection/>
    </xf>
    <xf numFmtId="193" fontId="0" fillId="0" borderId="8" xfId="481" applyNumberFormat="1" applyFont="1" applyFill="1" applyBorder="1" applyAlignment="1" applyProtection="1">
      <alignment horizontal="right" vertical="center"/>
      <protection/>
    </xf>
    <xf numFmtId="0" fontId="0" fillId="0" borderId="8" xfId="481" applyFill="1" applyBorder="1">
      <alignment vertical="center"/>
      <protection/>
    </xf>
    <xf numFmtId="9" fontId="0" fillId="0" borderId="8" xfId="481" applyNumberFormat="1" applyFill="1" applyBorder="1">
      <alignment vertical="center"/>
      <protection/>
    </xf>
    <xf numFmtId="0" fontId="0" fillId="0" borderId="18" xfId="481" applyNumberFormat="1" applyFont="1" applyFill="1" applyBorder="1" applyAlignment="1" applyProtection="1">
      <alignment horizontal="left" vertical="center" indent="1"/>
      <protection/>
    </xf>
    <xf numFmtId="193" fontId="0" fillId="0" borderId="18" xfId="481" applyNumberFormat="1" applyFont="1" applyFill="1" applyBorder="1" applyAlignment="1" applyProtection="1">
      <alignment horizontal="right" vertical="center"/>
      <protection/>
    </xf>
    <xf numFmtId="0" fontId="0" fillId="0" borderId="18" xfId="481" applyFill="1" applyBorder="1">
      <alignment vertical="center"/>
      <protection/>
    </xf>
    <xf numFmtId="9" fontId="0" fillId="0" borderId="18" xfId="481" applyNumberFormat="1" applyFill="1" applyBorder="1">
      <alignment vertical="center"/>
      <protection/>
    </xf>
    <xf numFmtId="0" fontId="3" fillId="0" borderId="19" xfId="481" applyNumberFormat="1" applyFont="1" applyFill="1" applyBorder="1" applyAlignment="1" applyProtection="1">
      <alignment horizontal="left" vertical="center" indent="1"/>
      <protection/>
    </xf>
    <xf numFmtId="9" fontId="0" fillId="0" borderId="19" xfId="481" applyNumberFormat="1" applyFill="1" applyBorder="1">
      <alignment vertical="center"/>
      <protection/>
    </xf>
    <xf numFmtId="0" fontId="0" fillId="45" borderId="8" xfId="481" applyFill="1" applyBorder="1">
      <alignment vertical="center"/>
      <protection/>
    </xf>
    <xf numFmtId="0" fontId="3" fillId="0" borderId="8" xfId="481" applyFont="1" applyFill="1" applyBorder="1" applyAlignment="1">
      <alignment vertical="center"/>
      <protection/>
    </xf>
    <xf numFmtId="0" fontId="3" fillId="0" borderId="8" xfId="481" applyFont="1" applyFill="1" applyBorder="1">
      <alignment vertical="center"/>
      <protection/>
    </xf>
    <xf numFmtId="191" fontId="0" fillId="0" borderId="0" xfId="481" applyNumberFormat="1" applyFill="1">
      <alignment vertical="center"/>
      <protection/>
    </xf>
    <xf numFmtId="0" fontId="0" fillId="0" borderId="0" xfId="484" applyFont="1" applyFill="1" applyAlignment="1">
      <alignment vertical="center"/>
      <protection/>
    </xf>
    <xf numFmtId="197" fontId="0" fillId="0" borderId="17" xfId="481" applyNumberFormat="1" applyFill="1" applyBorder="1">
      <alignment vertical="center"/>
      <protection/>
    </xf>
    <xf numFmtId="191" fontId="0" fillId="0" borderId="17" xfId="481" applyNumberFormat="1" applyFill="1" applyBorder="1">
      <alignment vertical="center"/>
      <protection/>
    </xf>
    <xf numFmtId="0" fontId="0" fillId="0" borderId="17" xfId="484" applyFont="1" applyFill="1" applyBorder="1" applyAlignment="1">
      <alignment vertical="center"/>
      <protection/>
    </xf>
    <xf numFmtId="193" fontId="0" fillId="0" borderId="0" xfId="481" applyNumberFormat="1" applyFill="1">
      <alignment vertical="center"/>
      <protection/>
    </xf>
    <xf numFmtId="0" fontId="6" fillId="0" borderId="0" xfId="484" applyFont="1" applyFill="1" applyAlignment="1">
      <alignment vertical="top"/>
      <protection/>
    </xf>
    <xf numFmtId="0" fontId="3" fillId="0" borderId="0" xfId="484" applyFont="1" applyFill="1" applyAlignment="1">
      <alignment vertical="center" wrapText="1"/>
      <protection/>
    </xf>
    <xf numFmtId="0" fontId="4" fillId="0" borderId="0" xfId="484" applyFont="1" applyFill="1" applyAlignment="1">
      <alignment vertical="center"/>
      <protection/>
    </xf>
    <xf numFmtId="190" fontId="0" fillId="0" borderId="0" xfId="484" applyNumberFormat="1" applyFont="1" applyFill="1" applyAlignment="1">
      <alignment vertical="center"/>
      <protection/>
    </xf>
    <xf numFmtId="191" fontId="0" fillId="0" borderId="0" xfId="484" applyNumberFormat="1" applyFont="1" applyFill="1" applyAlignment="1">
      <alignment vertical="center"/>
      <protection/>
    </xf>
    <xf numFmtId="191" fontId="0" fillId="0" borderId="0" xfId="484" applyNumberFormat="1" applyFont="1" applyFill="1" applyAlignment="1">
      <alignment horizontal="right" vertical="center"/>
      <protection/>
    </xf>
    <xf numFmtId="0" fontId="9" fillId="0" borderId="8" xfId="484" applyFont="1" applyFill="1" applyBorder="1" applyAlignment="1">
      <alignment horizontal="left" vertical="center" wrapText="1" indent="1"/>
      <protection/>
    </xf>
    <xf numFmtId="191" fontId="0" fillId="0" borderId="8" xfId="484" applyNumberFormat="1" applyFont="1" applyFill="1" applyBorder="1" applyAlignment="1">
      <alignment vertical="center"/>
      <protection/>
    </xf>
    <xf numFmtId="0" fontId="0" fillId="0" borderId="8" xfId="484" applyFont="1" applyFill="1" applyBorder="1" applyAlignment="1">
      <alignment horizontal="left" vertical="center" indent="1"/>
      <protection/>
    </xf>
    <xf numFmtId="0" fontId="0" fillId="0" borderId="8" xfId="484" applyFont="1" applyFill="1" applyBorder="1" applyAlignment="1">
      <alignment horizontal="left" vertical="center" indent="2"/>
      <protection/>
    </xf>
    <xf numFmtId="0" fontId="0" fillId="0" borderId="18" xfId="484" applyFont="1" applyFill="1" applyBorder="1" applyAlignment="1">
      <alignment horizontal="left" vertical="center" indent="1"/>
      <protection/>
    </xf>
    <xf numFmtId="190" fontId="0" fillId="0" borderId="18" xfId="487" applyNumberFormat="1" applyFont="1" applyFill="1" applyBorder="1" applyAlignment="1">
      <alignment vertical="center"/>
      <protection/>
    </xf>
    <xf numFmtId="190" fontId="0" fillId="0" borderId="18" xfId="484" applyNumberFormat="1" applyFont="1" applyFill="1" applyBorder="1" applyAlignment="1">
      <alignment vertical="center"/>
      <protection/>
    </xf>
    <xf numFmtId="191" fontId="0" fillId="0" borderId="18" xfId="484" applyNumberFormat="1" applyFont="1" applyFill="1" applyBorder="1" applyAlignment="1">
      <alignment vertical="center"/>
      <protection/>
    </xf>
    <xf numFmtId="0" fontId="9" fillId="0" borderId="19" xfId="484" applyFont="1" applyFill="1" applyBorder="1" applyAlignment="1">
      <alignment horizontal="left" vertical="center" wrapText="1"/>
      <protection/>
    </xf>
    <xf numFmtId="190" fontId="0" fillId="0" borderId="19" xfId="487" applyNumberFormat="1" applyFont="1" applyFill="1" applyBorder="1" applyAlignment="1">
      <alignment vertical="center"/>
      <protection/>
    </xf>
    <xf numFmtId="190" fontId="0" fillId="0" borderId="19" xfId="484" applyNumberFormat="1" applyFont="1" applyFill="1" applyBorder="1" applyAlignment="1">
      <alignment vertical="center"/>
      <protection/>
    </xf>
    <xf numFmtId="191" fontId="0" fillId="0" borderId="19" xfId="484" applyNumberFormat="1" applyFont="1" applyFill="1" applyBorder="1" applyAlignment="1">
      <alignment vertical="center"/>
      <protection/>
    </xf>
    <xf numFmtId="0" fontId="0" fillId="0" borderId="8" xfId="484" applyFont="1" applyFill="1" applyBorder="1" applyAlignment="1">
      <alignment horizontal="left" vertical="center" wrapText="1"/>
      <protection/>
    </xf>
    <xf numFmtId="0" fontId="9" fillId="0" borderId="8" xfId="484" applyFont="1" applyFill="1" applyBorder="1" applyAlignment="1">
      <alignment horizontal="left" vertical="center" wrapText="1"/>
      <protection/>
    </xf>
    <xf numFmtId="190" fontId="0" fillId="0" borderId="20" xfId="484" applyNumberFormat="1" applyFont="1" applyFill="1" applyBorder="1" applyAlignment="1">
      <alignment vertical="center"/>
      <protection/>
    </xf>
    <xf numFmtId="190" fontId="0" fillId="0" borderId="0" xfId="484" applyNumberFormat="1" applyFont="1" applyFill="1" applyBorder="1" applyAlignment="1">
      <alignment vertical="center"/>
      <protection/>
    </xf>
    <xf numFmtId="190" fontId="0" fillId="0" borderId="21" xfId="484" applyNumberFormat="1" applyFont="1" applyFill="1" applyBorder="1" applyAlignment="1">
      <alignment vertical="center"/>
      <protection/>
    </xf>
    <xf numFmtId="190" fontId="4" fillId="0" borderId="0" xfId="484" applyNumberFormat="1" applyFont="1" applyFill="1" applyAlignment="1">
      <alignment vertical="center"/>
      <protection/>
    </xf>
    <xf numFmtId="0" fontId="0" fillId="0" borderId="0" xfId="446" applyFill="1">
      <alignment/>
      <protection/>
    </xf>
    <xf numFmtId="198" fontId="20" fillId="0" borderId="0" xfId="823" applyNumberFormat="1" applyFont="1" applyFill="1" applyAlignment="1">
      <alignment vertical="center"/>
    </xf>
    <xf numFmtId="0" fontId="20" fillId="0" borderId="0" xfId="481" applyFont="1" applyFill="1" applyAlignment="1">
      <alignment horizontal="center" vertical="center"/>
      <protection/>
    </xf>
    <xf numFmtId="198" fontId="0" fillId="0" borderId="0" xfId="823" applyNumberFormat="1" applyFont="1" applyFill="1" applyAlignment="1">
      <alignment vertical="center"/>
    </xf>
    <xf numFmtId="0" fontId="0" fillId="0" borderId="22" xfId="494" applyFont="1" applyFill="1" applyBorder="1" applyAlignment="1">
      <alignment horizontal="right" vertical="center"/>
      <protection/>
    </xf>
    <xf numFmtId="190" fontId="3" fillId="0" borderId="0" xfId="484" applyNumberFormat="1" applyFont="1" applyFill="1" applyBorder="1" applyAlignment="1">
      <alignment horizontal="center" vertical="center" wrapText="1"/>
      <protection/>
    </xf>
    <xf numFmtId="0" fontId="3" fillId="0" borderId="8" xfId="494" applyFont="1" applyFill="1" applyBorder="1" applyAlignment="1">
      <alignment horizontal="left" vertical="center" indent="1"/>
      <protection/>
    </xf>
    <xf numFmtId="190" fontId="7" fillId="0" borderId="8" xfId="823" applyNumberFormat="1" applyFont="1" applyFill="1" applyBorder="1" applyAlignment="1" applyProtection="1">
      <alignment horizontal="right" vertical="center"/>
      <protection/>
    </xf>
    <xf numFmtId="198" fontId="7" fillId="0" borderId="8" xfId="823" applyNumberFormat="1" applyFont="1" applyFill="1" applyBorder="1" applyAlignment="1" applyProtection="1">
      <alignment horizontal="right" vertical="center"/>
      <protection/>
    </xf>
    <xf numFmtId="198" fontId="20" fillId="0" borderId="8" xfId="823" applyNumberFormat="1" applyFont="1" applyFill="1" applyBorder="1" applyAlignment="1">
      <alignment vertical="center"/>
    </xf>
    <xf numFmtId="9" fontId="20" fillId="0" borderId="8" xfId="823" applyNumberFormat="1" applyFont="1" applyFill="1" applyBorder="1" applyAlignment="1">
      <alignment vertical="center"/>
    </xf>
    <xf numFmtId="0" fontId="0" fillId="0" borderId="8" xfId="494" applyFont="1" applyFill="1" applyBorder="1" applyAlignment="1">
      <alignment horizontal="left" vertical="center" indent="2"/>
      <protection/>
    </xf>
    <xf numFmtId="0" fontId="0" fillId="0" borderId="8" xfId="494" applyFont="1" applyFill="1" applyBorder="1" applyAlignment="1">
      <alignment horizontal="left" vertical="center" indent="4"/>
      <protection/>
    </xf>
    <xf numFmtId="0" fontId="1" fillId="0" borderId="8" xfId="494" applyFont="1" applyFill="1" applyBorder="1" applyAlignment="1">
      <alignment horizontal="left" vertical="center" indent="4"/>
      <protection/>
    </xf>
    <xf numFmtId="198" fontId="20" fillId="0" borderId="0" xfId="823" applyNumberFormat="1" applyFont="1" applyFill="1" applyBorder="1" applyAlignment="1">
      <alignment vertical="center"/>
    </xf>
    <xf numFmtId="0" fontId="0" fillId="0" borderId="0" xfId="481" applyFont="1" applyFill="1" applyAlignment="1">
      <alignment horizontal="center" vertical="center"/>
      <protection/>
    </xf>
    <xf numFmtId="0" fontId="3" fillId="0" borderId="0" xfId="484" applyFont="1" applyFill="1" applyBorder="1" applyAlignment="1">
      <alignment horizontal="center" vertical="center" wrapText="1"/>
      <protection/>
    </xf>
    <xf numFmtId="0" fontId="3" fillId="0" borderId="0" xfId="481" applyFont="1" applyFill="1" applyAlignment="1">
      <alignment horizontal="center" vertical="center"/>
      <protection/>
    </xf>
    <xf numFmtId="198" fontId="20" fillId="0" borderId="0" xfId="823" applyNumberFormat="1" applyFont="1" applyFill="1" applyBorder="1" applyAlignment="1" applyProtection="1">
      <alignment horizontal="right" vertical="center"/>
      <protection/>
    </xf>
    <xf numFmtId="0" fontId="0" fillId="0" borderId="0" xfId="446" applyFill="1" applyAlignment="1">
      <alignment horizontal="center"/>
      <protection/>
    </xf>
    <xf numFmtId="0" fontId="0" fillId="0" borderId="0" xfId="0" applyFont="1" applyAlignment="1">
      <alignment/>
    </xf>
    <xf numFmtId="198" fontId="0" fillId="0" borderId="22" xfId="818" applyNumberFormat="1" applyFont="1" applyFill="1" applyBorder="1" applyAlignment="1">
      <alignment horizontal="center" vertical="center"/>
    </xf>
    <xf numFmtId="198" fontId="23" fillId="0" borderId="22" xfId="818" applyNumberFormat="1" applyFont="1" applyFill="1" applyBorder="1" applyAlignment="1">
      <alignment horizontal="right" vertical="center"/>
    </xf>
    <xf numFmtId="198" fontId="4" fillId="0" borderId="8" xfId="818" applyNumberFormat="1" applyFont="1" applyFill="1" applyBorder="1" applyAlignment="1">
      <alignment horizontal="center" vertical="center"/>
    </xf>
    <xf numFmtId="0" fontId="4" fillId="0" borderId="8" xfId="818" applyNumberFormat="1" applyFont="1" applyFill="1" applyBorder="1" applyAlignment="1">
      <alignment horizontal="left" vertical="center" indent="1"/>
    </xf>
    <xf numFmtId="198" fontId="0" fillId="0" borderId="8" xfId="818" applyNumberFormat="1" applyFont="1" applyFill="1" applyBorder="1" applyAlignment="1">
      <alignment vertical="center"/>
    </xf>
    <xf numFmtId="0" fontId="0" fillId="0" borderId="8" xfId="818" applyNumberFormat="1" applyFont="1" applyFill="1" applyBorder="1" applyAlignment="1">
      <alignment horizontal="left" vertical="center" indent="2"/>
    </xf>
    <xf numFmtId="198" fontId="0" fillId="2" borderId="8" xfId="818" applyNumberFormat="1" applyFont="1" applyFill="1" applyBorder="1" applyAlignment="1">
      <alignment vertical="center"/>
    </xf>
    <xf numFmtId="0" fontId="0" fillId="0" borderId="8" xfId="818" applyNumberFormat="1" applyFont="1" applyFill="1" applyBorder="1" applyAlignment="1">
      <alignment horizontal="left" vertical="center" indent="2" shrinkToFit="1"/>
    </xf>
    <xf numFmtId="0" fontId="0" fillId="0" borderId="8" xfId="493" applyNumberFormat="1" applyFont="1" applyFill="1" applyBorder="1" applyAlignment="1" applyProtection="1">
      <alignment horizontal="left" vertical="center" indent="2"/>
      <protection/>
    </xf>
    <xf numFmtId="0" fontId="0" fillId="0" borderId="8" xfId="818" applyNumberFormat="1" applyFont="1" applyFill="1" applyBorder="1" applyAlignment="1">
      <alignment horizontal="left" vertical="center" indent="1"/>
    </xf>
    <xf numFmtId="41" fontId="0" fillId="2" borderId="8" xfId="820" applyFont="1" applyFill="1" applyBorder="1" applyAlignment="1" applyProtection="1">
      <alignment vertical="center"/>
      <protection/>
    </xf>
    <xf numFmtId="0" fontId="24" fillId="0" borderId="16" xfId="818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482" applyFont="1" applyFill="1" applyAlignment="1">
      <alignment vertical="top" wrapText="1"/>
      <protection/>
    </xf>
    <xf numFmtId="0" fontId="0" fillId="0" borderId="0" xfId="482" applyFont="1" applyFill="1">
      <alignment vertical="center"/>
      <protection/>
    </xf>
    <xf numFmtId="0" fontId="3" fillId="0" borderId="0" xfId="482" applyFont="1" applyFill="1">
      <alignment vertical="center"/>
      <protection/>
    </xf>
    <xf numFmtId="0" fontId="20" fillId="8" borderId="0" xfId="482" applyFont="1" applyFill="1">
      <alignment vertical="center"/>
      <protection/>
    </xf>
    <xf numFmtId="0" fontId="0" fillId="0" borderId="0" xfId="493" applyFill="1">
      <alignment/>
      <protection/>
    </xf>
    <xf numFmtId="0" fontId="0" fillId="8" borderId="0" xfId="493" applyFill="1">
      <alignment/>
      <protection/>
    </xf>
    <xf numFmtId="0" fontId="20" fillId="0" borderId="0" xfId="482" applyFont="1" applyFill="1">
      <alignment vertical="center"/>
      <protection/>
    </xf>
    <xf numFmtId="198" fontId="0" fillId="0" borderId="0" xfId="818" applyNumberFormat="1" applyFont="1" applyFill="1" applyAlignment="1">
      <alignment vertical="center"/>
    </xf>
    <xf numFmtId="198" fontId="20" fillId="0" borderId="0" xfId="818" applyNumberFormat="1" applyFont="1" applyFill="1" applyAlignment="1">
      <alignment vertical="center"/>
    </xf>
    <xf numFmtId="0" fontId="20" fillId="0" borderId="0" xfId="482" applyFont="1" applyFill="1" applyAlignment="1">
      <alignment horizontal="center" vertical="center"/>
      <protection/>
    </xf>
    <xf numFmtId="0" fontId="6" fillId="0" borderId="0" xfId="482" applyFont="1" applyFill="1" applyAlignment="1">
      <alignment horizontal="center" vertical="top" wrapText="1"/>
      <protection/>
    </xf>
    <xf numFmtId="0" fontId="0" fillId="0" borderId="0" xfId="482" applyFont="1" applyFill="1" applyAlignment="1">
      <alignment horizontal="right" vertical="center"/>
      <protection/>
    </xf>
    <xf numFmtId="0" fontId="0" fillId="0" borderId="0" xfId="482" applyFont="1" applyFill="1" applyAlignment="1">
      <alignment horizontal="center" vertical="center"/>
      <protection/>
    </xf>
    <xf numFmtId="0" fontId="3" fillId="0" borderId="8" xfId="485" applyFont="1" applyFill="1" applyBorder="1" applyAlignment="1">
      <alignment horizontal="centerContinuous" vertical="center" wrapText="1"/>
      <protection/>
    </xf>
    <xf numFmtId="0" fontId="3" fillId="0" borderId="8" xfId="482" applyNumberFormat="1" applyFont="1" applyFill="1" applyBorder="1" applyAlignment="1" applyProtection="1">
      <alignment horizontal="center" vertical="center"/>
      <protection/>
    </xf>
    <xf numFmtId="0" fontId="3" fillId="0" borderId="0" xfId="485" applyFont="1" applyFill="1" applyBorder="1" applyAlignment="1">
      <alignment horizontal="center" vertical="center" wrapText="1"/>
      <protection/>
    </xf>
    <xf numFmtId="0" fontId="3" fillId="0" borderId="0" xfId="482" applyFont="1" applyFill="1" applyAlignment="1">
      <alignment horizontal="center" vertical="center"/>
      <protection/>
    </xf>
    <xf numFmtId="0" fontId="3" fillId="0" borderId="8" xfId="482" applyNumberFormat="1" applyFont="1" applyFill="1" applyBorder="1" applyAlignment="1" applyProtection="1">
      <alignment vertical="center" wrapText="1"/>
      <protection/>
    </xf>
    <xf numFmtId="49" fontId="0" fillId="0" borderId="8" xfId="492" applyNumberFormat="1" applyFont="1" applyFill="1" applyBorder="1" applyAlignment="1">
      <alignment horizontal="left" vertical="center" indent="3"/>
      <protection/>
    </xf>
    <xf numFmtId="198" fontId="20" fillId="8" borderId="0" xfId="818" applyNumberFormat="1" applyFont="1" applyFill="1" applyBorder="1" applyAlignment="1" applyProtection="1">
      <alignment horizontal="right" vertical="center"/>
      <protection/>
    </xf>
    <xf numFmtId="0" fontId="20" fillId="8" borderId="0" xfId="482" applyFont="1" applyFill="1" applyAlignment="1">
      <alignment horizontal="center" vertical="center"/>
      <protection/>
    </xf>
    <xf numFmtId="0" fontId="0" fillId="0" borderId="8" xfId="493" applyFont="1" applyFill="1" applyBorder="1" applyAlignment="1">
      <alignment horizontal="left" vertical="center" indent="1"/>
      <protection/>
    </xf>
    <xf numFmtId="49" fontId="25" fillId="0" borderId="8" xfId="492" applyNumberFormat="1" applyFont="1" applyFill="1" applyBorder="1" applyAlignment="1">
      <alignment horizontal="left" vertical="center" indent="2"/>
      <protection/>
    </xf>
    <xf numFmtId="198" fontId="20" fillId="0" borderId="0" xfId="818" applyNumberFormat="1" applyFont="1" applyFill="1" applyBorder="1" applyAlignment="1" applyProtection="1">
      <alignment horizontal="right" vertical="center"/>
      <protection/>
    </xf>
    <xf numFmtId="0" fontId="0" fillId="0" borderId="0" xfId="493" applyFill="1" applyAlignment="1">
      <alignment horizontal="center"/>
      <protection/>
    </xf>
    <xf numFmtId="0" fontId="0" fillId="8" borderId="0" xfId="493" applyFill="1" applyAlignment="1">
      <alignment horizontal="center"/>
      <protection/>
    </xf>
    <xf numFmtId="198" fontId="20" fillId="0" borderId="0" xfId="818" applyNumberFormat="1" applyFont="1" applyFill="1" applyBorder="1" applyAlignment="1">
      <alignment vertical="center"/>
    </xf>
    <xf numFmtId="49" fontId="0" fillId="0" borderId="8" xfId="492" applyNumberFormat="1" applyFont="1" applyFill="1" applyBorder="1" applyAlignment="1">
      <alignment horizontal="left" vertical="center" indent="2"/>
      <protection/>
    </xf>
    <xf numFmtId="198" fontId="20" fillId="8" borderId="0" xfId="818" applyNumberFormat="1" applyFont="1" applyFill="1" applyBorder="1" applyAlignment="1">
      <alignment vertical="center"/>
    </xf>
    <xf numFmtId="0" fontId="0" fillId="0" borderId="8" xfId="493" applyFont="1" applyFill="1" applyBorder="1" applyAlignment="1">
      <alignment horizontal="left" vertical="center" indent="2"/>
      <protection/>
    </xf>
    <xf numFmtId="198" fontId="20" fillId="8" borderId="0" xfId="818" applyNumberFormat="1" applyFont="1" applyFill="1" applyAlignment="1">
      <alignment vertical="center"/>
    </xf>
    <xf numFmtId="0" fontId="26" fillId="0" borderId="0" xfId="488" applyFont="1" applyFill="1" applyAlignment="1">
      <alignment vertical="top" wrapText="1"/>
      <protection/>
    </xf>
    <xf numFmtId="0" fontId="0" fillId="0" borderId="0" xfId="488" applyFont="1" applyFill="1" applyAlignment="1">
      <alignment vertical="center" wrapText="1"/>
      <protection/>
    </xf>
    <xf numFmtId="0" fontId="0" fillId="0" borderId="0" xfId="488" applyFont="1" applyFill="1" applyAlignment="1">
      <alignment horizontal="center" vertical="center" wrapText="1"/>
      <protection/>
    </xf>
    <xf numFmtId="0" fontId="0" fillId="0" borderId="0" xfId="483" applyFont="1" applyFill="1" applyAlignment="1">
      <alignment wrapText="1"/>
      <protection/>
    </xf>
    <xf numFmtId="193" fontId="3" fillId="0" borderId="0" xfId="489" applyNumberFormat="1" applyFont="1" applyFill="1" applyBorder="1" applyAlignment="1">
      <alignment horizontal="center" vertical="top"/>
      <protection/>
    </xf>
    <xf numFmtId="0" fontId="0" fillId="0" borderId="8" xfId="0" applyFont="1" applyBorder="1" applyAlignment="1">
      <alignment horizontal="left" vertical="center"/>
    </xf>
    <xf numFmtId="0" fontId="84" fillId="0" borderId="8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0" fontId="84" fillId="0" borderId="8" xfId="0" applyFont="1" applyBorder="1" applyAlignment="1">
      <alignment horizontal="right"/>
    </xf>
    <xf numFmtId="0" fontId="0" fillId="0" borderId="8" xfId="0" applyFont="1" applyBorder="1" applyAlignment="1">
      <alignment vertical="center"/>
    </xf>
    <xf numFmtId="199" fontId="0" fillId="45" borderId="8" xfId="481" applyNumberFormat="1" applyFont="1" applyFill="1" applyBorder="1" applyAlignment="1" applyProtection="1">
      <alignment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2"/>
      <protection/>
    </xf>
    <xf numFmtId="199" fontId="0" fillId="0" borderId="8" xfId="481" applyNumberFormat="1" applyFill="1" applyBorder="1">
      <alignment vertical="center"/>
      <protection/>
    </xf>
    <xf numFmtId="0" fontId="0" fillId="0" borderId="18" xfId="481" applyNumberFormat="1" applyFont="1" applyFill="1" applyBorder="1" applyAlignment="1" applyProtection="1">
      <alignment horizontal="left" vertical="center" indent="2"/>
      <protection/>
    </xf>
    <xf numFmtId="0" fontId="0" fillId="45" borderId="18" xfId="481" applyFill="1" applyBorder="1">
      <alignment vertical="center"/>
      <protection/>
    </xf>
    <xf numFmtId="0" fontId="0" fillId="45" borderId="0" xfId="481" applyFill="1">
      <alignment vertical="center"/>
      <protection/>
    </xf>
    <xf numFmtId="0" fontId="3" fillId="0" borderId="19" xfId="481" applyFont="1" applyFill="1" applyBorder="1" applyAlignment="1">
      <alignment horizontal="left" vertical="center" indent="1"/>
      <protection/>
    </xf>
    <xf numFmtId="0" fontId="0" fillId="0" borderId="8" xfId="484" applyFont="1" applyFill="1" applyBorder="1" applyAlignment="1">
      <alignment vertical="center"/>
      <protection/>
    </xf>
    <xf numFmtId="0" fontId="0" fillId="45" borderId="8" xfId="484" applyFont="1" applyFill="1" applyBorder="1" applyAlignment="1">
      <alignment vertical="center"/>
      <protection/>
    </xf>
    <xf numFmtId="0" fontId="0" fillId="0" borderId="19" xfId="481" applyFill="1" applyBorder="1">
      <alignment vertical="center"/>
      <protection/>
    </xf>
    <xf numFmtId="0" fontId="0" fillId="0" borderId="8" xfId="481" applyFont="1" applyFill="1" applyBorder="1" applyAlignment="1">
      <alignment horizontal="left" vertical="center" indent="1"/>
      <protection/>
    </xf>
    <xf numFmtId="199" fontId="0" fillId="45" borderId="8" xfId="481" applyNumberFormat="1" applyFill="1" applyBorder="1">
      <alignment vertical="center"/>
      <protection/>
    </xf>
    <xf numFmtId="0" fontId="3" fillId="0" borderId="8" xfId="481" applyFont="1" applyFill="1" applyBorder="1" applyAlignment="1">
      <alignment horizontal="left" vertical="center" indent="1"/>
      <protection/>
    </xf>
    <xf numFmtId="0" fontId="0" fillId="0" borderId="8" xfId="481" applyFont="1" applyFill="1" applyBorder="1" applyAlignment="1">
      <alignment horizontal="left" vertical="center" indent="2"/>
      <protection/>
    </xf>
    <xf numFmtId="0" fontId="0" fillId="0" borderId="21" xfId="481" applyFill="1" applyBorder="1">
      <alignment vertical="center"/>
      <protection/>
    </xf>
    <xf numFmtId="191" fontId="0" fillId="0" borderId="0" xfId="481" applyNumberFormat="1" applyFont="1" applyFill="1" applyAlignment="1">
      <alignment horizontal="right" vertical="center"/>
      <protection/>
    </xf>
    <xf numFmtId="197" fontId="0" fillId="0" borderId="0" xfId="484" applyNumberFormat="1" applyFont="1" applyFill="1" applyAlignment="1">
      <alignment vertical="center"/>
      <protection/>
    </xf>
    <xf numFmtId="0" fontId="3" fillId="0" borderId="0" xfId="484" applyFont="1" applyFill="1" applyAlignment="1">
      <alignment vertical="center"/>
      <protection/>
    </xf>
    <xf numFmtId="0" fontId="27" fillId="0" borderId="0" xfId="484" applyFont="1" applyFill="1" applyAlignment="1">
      <alignment vertical="center"/>
      <protection/>
    </xf>
    <xf numFmtId="0" fontId="3" fillId="0" borderId="8" xfId="484" applyFont="1" applyFill="1" applyBorder="1" applyAlignment="1">
      <alignment horizontal="left" vertical="center" wrapText="1" indent="1"/>
      <protection/>
    </xf>
    <xf numFmtId="0" fontId="3" fillId="0" borderId="8" xfId="484" applyFont="1" applyFill="1" applyBorder="1" applyAlignment="1">
      <alignment horizontal="left" vertical="center" indent="1"/>
      <protection/>
    </xf>
    <xf numFmtId="0" fontId="0" fillId="0" borderId="18" xfId="484" applyFont="1" applyFill="1" applyBorder="1" applyAlignment="1">
      <alignment horizontal="left" vertical="center" indent="2"/>
      <protection/>
    </xf>
    <xf numFmtId="0" fontId="3" fillId="0" borderId="19" xfId="484" applyFont="1" applyFill="1" applyBorder="1" applyAlignment="1">
      <alignment horizontal="left" vertical="center" wrapText="1" indent="1"/>
      <protection/>
    </xf>
    <xf numFmtId="9" fontId="0" fillId="45" borderId="8" xfId="484" applyNumberFormat="1" applyFont="1" applyFill="1" applyBorder="1" applyAlignment="1">
      <alignment vertical="center"/>
      <protection/>
    </xf>
    <xf numFmtId="4" fontId="0" fillId="0" borderId="0" xfId="481" applyNumberFormat="1" applyFill="1">
      <alignment vertical="center"/>
      <protection/>
    </xf>
    <xf numFmtId="0" fontId="3" fillId="45" borderId="8" xfId="484" applyFont="1" applyFill="1" applyBorder="1" applyAlignment="1">
      <alignment horizontal="center" vertical="center" wrapText="1"/>
      <protection/>
    </xf>
    <xf numFmtId="199" fontId="0" fillId="45" borderId="8" xfId="484" applyNumberFormat="1" applyFont="1" applyFill="1" applyBorder="1" applyAlignment="1">
      <alignment vertical="center"/>
      <protection/>
    </xf>
    <xf numFmtId="199" fontId="0" fillId="0" borderId="8" xfId="484" applyNumberFormat="1" applyFont="1" applyFill="1" applyBorder="1" applyAlignment="1">
      <alignment horizontal="right" vertical="center"/>
      <protection/>
    </xf>
    <xf numFmtId="199" fontId="0" fillId="0" borderId="8" xfId="484" applyNumberFormat="1" applyFont="1" applyFill="1" applyBorder="1" applyAlignment="1">
      <alignment vertical="center"/>
      <protection/>
    </xf>
    <xf numFmtId="199" fontId="0" fillId="0" borderId="8" xfId="487" applyNumberFormat="1" applyFont="1" applyFill="1" applyBorder="1" applyAlignment="1">
      <alignment horizontal="right" vertical="center"/>
      <protection/>
    </xf>
    <xf numFmtId="199" fontId="0" fillId="0" borderId="18" xfId="484" applyNumberFormat="1" applyFont="1" applyFill="1" applyBorder="1" applyAlignment="1">
      <alignment horizontal="right" vertical="center"/>
      <protection/>
    </xf>
    <xf numFmtId="199" fontId="0" fillId="0" borderId="18" xfId="484" applyNumberFormat="1" applyFont="1" applyFill="1" applyBorder="1" applyAlignment="1">
      <alignment vertical="center"/>
      <protection/>
    </xf>
    <xf numFmtId="199" fontId="0" fillId="0" borderId="19" xfId="484" applyNumberFormat="1" applyFont="1" applyFill="1" applyBorder="1" applyAlignment="1">
      <alignment horizontal="right" vertical="center"/>
      <protection/>
    </xf>
    <xf numFmtId="199" fontId="0" fillId="0" borderId="19" xfId="484" applyNumberFormat="1" applyFont="1" applyFill="1" applyBorder="1" applyAlignment="1">
      <alignment vertical="center"/>
      <protection/>
    </xf>
    <xf numFmtId="199" fontId="0" fillId="0" borderId="8" xfId="487" applyNumberFormat="1" applyFont="1" applyFill="1" applyBorder="1" applyAlignment="1">
      <alignment vertical="center"/>
      <protection/>
    </xf>
    <xf numFmtId="199" fontId="0" fillId="45" borderId="19" xfId="484" applyNumberFormat="1" applyFont="1" applyFill="1" applyBorder="1" applyAlignment="1">
      <alignment vertical="center"/>
      <protection/>
    </xf>
    <xf numFmtId="199" fontId="0" fillId="0" borderId="8" xfId="481" applyNumberFormat="1" applyFont="1" applyFill="1" applyBorder="1" applyAlignment="1" applyProtection="1">
      <alignment vertical="center"/>
      <protection/>
    </xf>
    <xf numFmtId="199" fontId="0" fillId="0" borderId="8" xfId="815" applyNumberFormat="1" applyFont="1" applyFill="1" applyBorder="1" applyAlignment="1" applyProtection="1">
      <alignment horizontal="right" vertical="center"/>
      <protection/>
    </xf>
    <xf numFmtId="199" fontId="0" fillId="0" borderId="8" xfId="815" applyNumberFormat="1" applyFont="1" applyFill="1" applyBorder="1" applyAlignment="1">
      <alignment vertical="center"/>
    </xf>
    <xf numFmtId="199" fontId="0" fillId="0" borderId="18" xfId="815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5" fillId="0" borderId="8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left" vertical="center"/>
    </xf>
    <xf numFmtId="0" fontId="85" fillId="0" borderId="8" xfId="0" applyFont="1" applyBorder="1" applyAlignment="1">
      <alignment vertical="center"/>
    </xf>
    <xf numFmtId="9" fontId="85" fillId="0" borderId="8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85" fillId="0" borderId="23" xfId="0" applyFont="1" applyBorder="1" applyAlignment="1">
      <alignment horizontal="center" vertical="center" wrapText="1"/>
    </xf>
    <xf numFmtId="0" fontId="83" fillId="0" borderId="8" xfId="0" applyFont="1" applyBorder="1" applyAlignment="1">
      <alignment vertical="top"/>
    </xf>
    <xf numFmtId="9" fontId="83" fillId="0" borderId="8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85" fillId="0" borderId="8" xfId="0" applyFont="1" applyBorder="1" applyAlignment="1">
      <alignment horizontal="left" vertical="center" wrapText="1"/>
    </xf>
    <xf numFmtId="9" fontId="85" fillId="0" borderId="8" xfId="0" applyNumberFormat="1" applyFont="1" applyBorder="1" applyAlignment="1">
      <alignment horizontal="center" vertical="center" wrapText="1"/>
    </xf>
    <xf numFmtId="9" fontId="84" fillId="0" borderId="8" xfId="0" applyNumberFormat="1" applyFont="1" applyBorder="1" applyAlignment="1">
      <alignment horizontal="center" vertical="center" wrapText="1"/>
    </xf>
    <xf numFmtId="0" fontId="8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85" fillId="0" borderId="8" xfId="0" applyFont="1" applyBorder="1" applyAlignment="1">
      <alignment vertical="center" wrapText="1"/>
    </xf>
    <xf numFmtId="0" fontId="87" fillId="0" borderId="8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0" fillId="0" borderId="0" xfId="495" applyAlignment="1">
      <alignment horizontal="center"/>
      <protection/>
    </xf>
    <xf numFmtId="0" fontId="10" fillId="0" borderId="0" xfId="495" applyFont="1" applyAlignment="1">
      <alignment vertical="center" wrapText="1"/>
      <protection/>
    </xf>
    <xf numFmtId="0" fontId="10" fillId="0" borderId="0" xfId="495" applyFont="1" applyAlignment="1">
      <alignment horizontal="center" vertical="center" wrapText="1"/>
      <protection/>
    </xf>
    <xf numFmtId="0" fontId="11" fillId="0" borderId="0" xfId="495" applyFont="1" applyAlignment="1">
      <alignment horizontal="center" wrapText="1"/>
      <protection/>
    </xf>
    <xf numFmtId="31" fontId="18" fillId="0" borderId="0" xfId="495" applyNumberFormat="1" applyFont="1" applyAlignment="1">
      <alignment horizontal="center"/>
      <protection/>
    </xf>
    <xf numFmtId="0" fontId="12" fillId="0" borderId="0" xfId="495" applyFont="1" applyAlignment="1">
      <alignment horizontal="center"/>
      <protection/>
    </xf>
    <xf numFmtId="0" fontId="13" fillId="0" borderId="0" xfId="495" applyFont="1" applyAlignment="1">
      <alignment horizontal="center"/>
      <protection/>
    </xf>
    <xf numFmtId="0" fontId="6" fillId="0" borderId="0" xfId="484" applyFont="1" applyFill="1" applyAlignment="1">
      <alignment horizontal="center" vertical="top"/>
      <protection/>
    </xf>
    <xf numFmtId="0" fontId="3" fillId="0" borderId="8" xfId="484" applyFont="1" applyFill="1" applyBorder="1" applyAlignment="1">
      <alignment horizontal="center" vertical="center"/>
      <protection/>
    </xf>
    <xf numFmtId="0" fontId="3" fillId="0" borderId="8" xfId="484" applyFont="1" applyFill="1" applyBorder="1" applyAlignment="1">
      <alignment horizontal="center" vertical="center" wrapText="1"/>
      <protection/>
    </xf>
    <xf numFmtId="0" fontId="6" fillId="0" borderId="0" xfId="481" applyFont="1" applyFill="1" applyAlignment="1">
      <alignment horizontal="center" vertical="top"/>
      <protection/>
    </xf>
    <xf numFmtId="0" fontId="3" fillId="0" borderId="8" xfId="481" applyFont="1" applyFill="1" applyBorder="1" applyAlignment="1">
      <alignment horizontal="center" vertical="center"/>
      <protection/>
    </xf>
    <xf numFmtId="189" fontId="3" fillId="0" borderId="0" xfId="488" applyNumberFormat="1" applyFont="1" applyFill="1" applyBorder="1" applyAlignment="1">
      <alignment horizontal="center" vertical="center" wrapText="1"/>
      <protection/>
    </xf>
    <xf numFmtId="193" fontId="3" fillId="0" borderId="25" xfId="489" applyNumberFormat="1" applyFont="1" applyFill="1" applyBorder="1" applyAlignment="1">
      <alignment horizontal="center" vertical="center" wrapText="1"/>
      <protection/>
    </xf>
    <xf numFmtId="193" fontId="3" fillId="0" borderId="16" xfId="489" applyNumberFormat="1" applyFont="1" applyFill="1" applyBorder="1" applyAlignment="1">
      <alignment horizontal="center" vertical="center" wrapText="1"/>
      <protection/>
    </xf>
    <xf numFmtId="193" fontId="3" fillId="0" borderId="19" xfId="489" applyNumberFormat="1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482" applyFont="1" applyFill="1" applyAlignment="1">
      <alignment horizontal="center" vertical="top" wrapText="1"/>
      <protection/>
    </xf>
    <xf numFmtId="198" fontId="22" fillId="0" borderId="0" xfId="818" applyNumberFormat="1" applyFont="1" applyFill="1" applyBorder="1" applyAlignment="1">
      <alignment horizontal="center" vertical="center"/>
    </xf>
    <xf numFmtId="0" fontId="6" fillId="0" borderId="0" xfId="494" applyFont="1" applyFill="1" applyAlignment="1">
      <alignment horizontal="center" vertical="top"/>
      <protection/>
    </xf>
    <xf numFmtId="193" fontId="3" fillId="0" borderId="8" xfId="481" applyNumberFormat="1" applyFont="1" applyFill="1" applyBorder="1" applyAlignment="1">
      <alignment horizontal="center" vertical="center"/>
      <protection/>
    </xf>
    <xf numFmtId="0" fontId="21" fillId="0" borderId="0" xfId="481" applyFont="1" applyFill="1" applyAlignment="1">
      <alignment horizontal="center" vertical="top"/>
      <protection/>
    </xf>
    <xf numFmtId="0" fontId="6" fillId="0" borderId="0" xfId="481" applyFont="1" applyFill="1" applyAlignment="1">
      <alignment horizontal="center" vertical="top" wrapText="1"/>
      <protection/>
    </xf>
    <xf numFmtId="0" fontId="3" fillId="0" borderId="23" xfId="484" applyFont="1" applyFill="1" applyBorder="1" applyAlignment="1">
      <alignment horizontal="center" vertical="center"/>
      <protection/>
    </xf>
    <xf numFmtId="0" fontId="3" fillId="0" borderId="4" xfId="484" applyFont="1" applyFill="1" applyBorder="1" applyAlignment="1">
      <alignment horizontal="center" vertical="center"/>
      <protection/>
    </xf>
    <xf numFmtId="0" fontId="3" fillId="0" borderId="24" xfId="484" applyFont="1" applyFill="1" applyBorder="1" applyAlignment="1">
      <alignment horizontal="center" vertical="center"/>
      <protection/>
    </xf>
    <xf numFmtId="0" fontId="6" fillId="0" borderId="0" xfId="490" applyFont="1" applyAlignment="1">
      <alignment horizontal="center" vertical="top"/>
      <protection/>
    </xf>
    <xf numFmtId="0" fontId="6" fillId="0" borderId="0" xfId="486" applyFont="1" applyFill="1" applyAlignment="1">
      <alignment horizontal="center" vertical="top"/>
      <protection/>
    </xf>
    <xf numFmtId="0" fontId="3" fillId="0" borderId="8" xfId="486" applyFont="1" applyBorder="1" applyAlignment="1">
      <alignment horizontal="center" vertical="center"/>
      <protection/>
    </xf>
    <xf numFmtId="0" fontId="0" fillId="0" borderId="23" xfId="486" applyFont="1" applyBorder="1" applyAlignment="1">
      <alignment horizontal="center" vertical="center" wrapText="1"/>
      <protection/>
    </xf>
    <xf numFmtId="0" fontId="0" fillId="0" borderId="4" xfId="486" applyFont="1" applyBorder="1" applyAlignment="1">
      <alignment horizontal="center" vertical="center" wrapText="1"/>
      <protection/>
    </xf>
    <xf numFmtId="0" fontId="0" fillId="0" borderId="24" xfId="486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/>
    </xf>
    <xf numFmtId="0" fontId="85" fillId="0" borderId="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8" xfId="0" applyNumberFormat="1" applyFont="1" applyBorder="1" applyAlignment="1">
      <alignment horizontal="center" vertical="center" wrapText="1"/>
    </xf>
    <xf numFmtId="0" fontId="85" fillId="0" borderId="23" xfId="0" applyNumberFormat="1" applyFont="1" applyBorder="1" applyAlignment="1">
      <alignment horizontal="center" vertical="center" wrapText="1"/>
    </xf>
    <xf numFmtId="0" fontId="85" fillId="0" borderId="4" xfId="0" applyNumberFormat="1" applyFont="1" applyBorder="1" applyAlignment="1">
      <alignment horizontal="center" vertical="center" wrapText="1"/>
    </xf>
    <xf numFmtId="0" fontId="85" fillId="0" borderId="24" xfId="0" applyNumberFormat="1" applyFont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 textRotation="255"/>
    </xf>
    <xf numFmtId="0" fontId="0" fillId="0" borderId="26" xfId="458" applyFont="1" applyBorder="1" applyAlignment="1">
      <alignment horizontal="center" vertical="center" wrapText="1"/>
      <protection/>
    </xf>
    <xf numFmtId="0" fontId="0" fillId="0" borderId="28" xfId="458" applyFont="1" applyBorder="1" applyAlignment="1">
      <alignment horizontal="center" vertical="center" wrapText="1"/>
      <protection/>
    </xf>
    <xf numFmtId="0" fontId="0" fillId="0" borderId="30" xfId="458" applyFont="1" applyBorder="1" applyAlignment="1">
      <alignment horizontal="center" vertical="center" wrapText="1"/>
      <protection/>
    </xf>
    <xf numFmtId="0" fontId="0" fillId="0" borderId="8" xfId="458" applyFont="1" applyBorder="1" applyAlignment="1">
      <alignment horizontal="center" vertical="center" wrapText="1"/>
      <protection/>
    </xf>
    <xf numFmtId="9" fontId="0" fillId="0" borderId="23" xfId="0" applyNumberFormat="1" applyFont="1" applyBorder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9" fontId="83" fillId="0" borderId="23" xfId="0" applyNumberFormat="1" applyFont="1" applyBorder="1" applyAlignment="1">
      <alignment horizontal="center" vertical="top"/>
    </xf>
    <xf numFmtId="9" fontId="83" fillId="0" borderId="24" xfId="0" applyNumberFormat="1" applyFont="1" applyBorder="1" applyAlignment="1">
      <alignment horizontal="center" vertical="top"/>
    </xf>
    <xf numFmtId="0" fontId="0" fillId="0" borderId="16" xfId="458" applyFont="1" applyBorder="1" applyAlignment="1">
      <alignment horizontal="center" vertical="center" wrapText="1"/>
      <protection/>
    </xf>
    <xf numFmtId="0" fontId="0" fillId="0" borderId="19" xfId="458" applyFont="1" applyBorder="1" applyAlignment="1">
      <alignment horizontal="center" vertical="center" wrapText="1"/>
      <protection/>
    </xf>
    <xf numFmtId="0" fontId="87" fillId="0" borderId="23" xfId="0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3" xfId="458" applyFont="1" applyBorder="1" applyAlignment="1">
      <alignment horizontal="center" vertical="center" wrapText="1"/>
      <protection/>
    </xf>
    <xf numFmtId="0" fontId="0" fillId="0" borderId="24" xfId="458" applyFont="1" applyBorder="1" applyAlignment="1">
      <alignment horizontal="center" vertical="center" wrapText="1"/>
      <protection/>
    </xf>
    <xf numFmtId="0" fontId="0" fillId="0" borderId="4" xfId="458" applyFont="1" applyBorder="1" applyAlignment="1">
      <alignment horizontal="center" vertical="center" wrapText="1"/>
      <protection/>
    </xf>
    <xf numFmtId="0" fontId="85" fillId="0" borderId="0" xfId="0" applyFont="1" applyAlignment="1">
      <alignment horizontal="left" vertical="center"/>
    </xf>
    <xf numFmtId="0" fontId="85" fillId="0" borderId="32" xfId="0" applyFont="1" applyBorder="1" applyAlignment="1">
      <alignment horizontal="left" vertical="center"/>
    </xf>
  </cellXfs>
  <cellStyles count="84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同德" xfId="372"/>
    <cellStyle name="差_同德_财力性转移支付2010年预算参考数" xfId="373"/>
    <cellStyle name="差_危改资金测算" xfId="374"/>
    <cellStyle name="差_危改资金测算_财力性转移支付2010年预算参考数" xfId="375"/>
    <cellStyle name="差_卫生(按照总人口测算）—20080416" xfId="376"/>
    <cellStyle name="差_卫生(按照总人口测算）—20080416_不含人员经费系数" xfId="377"/>
    <cellStyle name="差_卫生(按照总人口测算）—20080416_不含人员经费系数_财力性转移支付2010年预算参考数" xfId="378"/>
    <cellStyle name="差_卫生(按照总人口测算）—20080416_财力性转移支付2010年预算参考数" xfId="379"/>
    <cellStyle name="差_卫生(按照总人口测算）—20080416_民生政策最低支出需求" xfId="380"/>
    <cellStyle name="差_卫生(按照总人口测算）—20080416_民生政策最低支出需求_财力性转移支付2010年预算参考数" xfId="381"/>
    <cellStyle name="差_卫生(按照总人口测算）—20080416_县市旗测算-新科目（含人口规模效应）" xfId="382"/>
    <cellStyle name="差_卫生(按照总人口测算）—20080416_县市旗测算-新科目（含人口规模效应）_财力性转移支付2010年预算参考数" xfId="383"/>
    <cellStyle name="差_卫生部门" xfId="384"/>
    <cellStyle name="差_卫生部门_财力性转移支付2010年预算参考数" xfId="385"/>
    <cellStyle name="差_文体广播部门" xfId="386"/>
    <cellStyle name="差_文体广播事业(按照总人口测算）—20080416" xfId="387"/>
    <cellStyle name="差_文体广播事业(按照总人口测算）—20080416_不含人员经费系数" xfId="388"/>
    <cellStyle name="差_文体广播事业(按照总人口测算）—20080416_不含人员经费系数_财力性转移支付2010年预算参考数" xfId="389"/>
    <cellStyle name="差_文体广播事业(按照总人口测算）—20080416_财力性转移支付2010年预算参考数" xfId="390"/>
    <cellStyle name="差_文体广播事业(按照总人口测算）—20080416_民生政策最低支出需求" xfId="391"/>
    <cellStyle name="差_文体广播事业(按照总人口测算）—20080416_民生政策最低支出需求_财力性转移支付2010年预算参考数" xfId="392"/>
    <cellStyle name="差_文体广播事业(按照总人口测算）—20080416_县市旗测算-新科目（含人口规模效应）" xfId="393"/>
    <cellStyle name="差_文体广播事业(按照总人口测算）—20080416_县市旗测算-新科目（含人口规模效应）_财力性转移支付2010年预算参考数" xfId="394"/>
    <cellStyle name="差_县区合并测算20080421" xfId="395"/>
    <cellStyle name="差_县区合并测算20080421_不含人员经费系数" xfId="396"/>
    <cellStyle name="差_县区合并测算20080421_不含人员经费系数_财力性转移支付2010年预算参考数" xfId="397"/>
    <cellStyle name="差_县区合并测算20080421_财力性转移支付2010年预算参考数" xfId="398"/>
    <cellStyle name="差_县区合并测算20080421_民生政策最低支出需求" xfId="399"/>
    <cellStyle name="差_县区合并测算20080421_民生政策最低支出需求_财力性转移支付2010年预算参考数" xfId="400"/>
    <cellStyle name="差_县区合并测算20080421_县市旗测算-新科目（含人口规模效应）" xfId="401"/>
    <cellStyle name="差_县区合并测算20080421_县市旗测算-新科目（含人口规模效应）_财力性转移支付2010年预算参考数" xfId="402"/>
    <cellStyle name="差_县区合并测算20080423(按照各省比重）" xfId="403"/>
    <cellStyle name="差_县区合并测算20080423(按照各省比重）_不含人员经费系数" xfId="404"/>
    <cellStyle name="差_县区合并测算20080423(按照各省比重）_不含人员经费系数_财力性转移支付2010年预算参考数" xfId="405"/>
    <cellStyle name="差_县区合并测算20080423(按照各省比重）_财力性转移支付2010年预算参考数" xfId="406"/>
    <cellStyle name="差_县区合并测算20080423(按照各省比重）_民生政策最低支出需求" xfId="407"/>
    <cellStyle name="差_县区合并测算20080423(按照各省比重）_民生政策最低支出需求_财力性转移支付2010年预算参考数" xfId="408"/>
    <cellStyle name="差_县区合并测算20080423(按照各省比重）_县市旗测算-新科目（含人口规模效应）" xfId="409"/>
    <cellStyle name="差_县区合并测算20080423(按照各省比重）_县市旗测算-新科目（含人口规模效应）_财力性转移支付2010年预算参考数" xfId="410"/>
    <cellStyle name="差_县市旗测算20080508" xfId="411"/>
    <cellStyle name="差_县市旗测算20080508_不含人员经费系数" xfId="412"/>
    <cellStyle name="差_县市旗测算20080508_不含人员经费系数_财力性转移支付2010年预算参考数" xfId="413"/>
    <cellStyle name="差_县市旗测算20080508_财力性转移支付2010年预算参考数" xfId="414"/>
    <cellStyle name="差_县市旗测算20080508_民生政策最低支出需求" xfId="415"/>
    <cellStyle name="差_县市旗测算20080508_民生政策最低支出需求_财力性转移支付2010年预算参考数" xfId="416"/>
    <cellStyle name="差_县市旗测算20080508_县市旗测算-新科目（含人口规模效应）" xfId="417"/>
    <cellStyle name="差_县市旗测算20080508_县市旗测算-新科目（含人口规模效应）_财力性转移支付2010年预算参考数" xfId="418"/>
    <cellStyle name="差_县市旗测算-新科目（20080626）" xfId="419"/>
    <cellStyle name="差_县市旗测算-新科目（20080626）_不含人员经费系数" xfId="420"/>
    <cellStyle name="差_县市旗测算-新科目（20080626）_不含人员经费系数_财力性转移支付2010年预算参考数" xfId="421"/>
    <cellStyle name="差_县市旗测算-新科目（20080626）_财力性转移支付2010年预算参考数" xfId="422"/>
    <cellStyle name="差_县市旗测算-新科目（20080626）_民生政策最低支出需求" xfId="423"/>
    <cellStyle name="差_县市旗测算-新科目（20080626）_民生政策最低支出需求_财力性转移支付2010年预算参考数" xfId="424"/>
    <cellStyle name="差_县市旗测算-新科目（20080626）_县市旗测算-新科目（含人口规模效应）" xfId="425"/>
    <cellStyle name="差_县市旗测算-新科目（20080626）_县市旗测算-新科目（含人口规模效应）_财力性转移支付2010年预算参考数" xfId="426"/>
    <cellStyle name="差_县市旗测算-新科目（20080627）" xfId="427"/>
    <cellStyle name="差_县市旗测算-新科目（20080627）_不含人员经费系数" xfId="428"/>
    <cellStyle name="差_县市旗测算-新科目（20080627）_不含人员经费系数_财力性转移支付2010年预算参考数" xfId="429"/>
    <cellStyle name="差_县市旗测算-新科目（20080627）_财力性转移支付2010年预算参考数" xfId="430"/>
    <cellStyle name="差_县市旗测算-新科目（20080627）_民生政策最低支出需求" xfId="431"/>
    <cellStyle name="差_县市旗测算-新科目（20080627）_民生政策最低支出需求_财力性转移支付2010年预算参考数" xfId="432"/>
    <cellStyle name="差_县市旗测算-新科目（20080627）_县市旗测算-新科目（含人口规模效应）" xfId="433"/>
    <cellStyle name="差_县市旗测算-新科目（20080627）_县市旗测算-新科目（含人口规模效应）_财力性转移支付2010年预算参考数" xfId="434"/>
    <cellStyle name="差_一般预算支出口径剔除表" xfId="435"/>
    <cellStyle name="差_一般预算支出口径剔除表_财力性转移支付2010年预算参考数" xfId="436"/>
    <cellStyle name="差_云南 缺口县区测算(地方填报)" xfId="437"/>
    <cellStyle name="差_云南 缺口县区测算(地方填报)_财力性转移支付2010年预算参考数" xfId="438"/>
    <cellStyle name="差_云南省2008年转移支付测算——州市本级考核部分及政策性测算" xfId="439"/>
    <cellStyle name="差_云南省2008年转移支付测算——州市本级考核部分及政策性测算_财力性转移支付2010年预算参考数" xfId="440"/>
    <cellStyle name="差_重点民生支出需求测算表社保（农村低保）081112" xfId="441"/>
    <cellStyle name="差_自行调整差异系数顺序" xfId="442"/>
    <cellStyle name="差_自行调整差异系数顺序_财力性转移支付2010年预算参考数" xfId="443"/>
    <cellStyle name="差_总人口" xfId="444"/>
    <cellStyle name="差_总人口_财力性转移支付2010年预算参考数" xfId="445"/>
    <cellStyle name="常规 10" xfId="446"/>
    <cellStyle name="常规 11" xfId="447"/>
    <cellStyle name="常规 11 2" xfId="448"/>
    <cellStyle name="常规 11_财力性转移支付2009年预算参考数" xfId="449"/>
    <cellStyle name="常规 12" xfId="450"/>
    <cellStyle name="常规 13" xfId="451"/>
    <cellStyle name="常规 14" xfId="452"/>
    <cellStyle name="常规 15" xfId="453"/>
    <cellStyle name="常规 16" xfId="454"/>
    <cellStyle name="常规 17" xfId="455"/>
    <cellStyle name="常规 18" xfId="456"/>
    <cellStyle name="常规 19" xfId="457"/>
    <cellStyle name="常规 2" xfId="458"/>
    <cellStyle name="常规 2 2" xfId="459"/>
    <cellStyle name="常规 2 3" xfId="460"/>
    <cellStyle name="常规 2_004-2010年增消两税返还情况表" xfId="461"/>
    <cellStyle name="常规 20" xfId="462"/>
    <cellStyle name="常规 21" xfId="463"/>
    <cellStyle name="常规 22" xfId="464"/>
    <cellStyle name="常规 23" xfId="465"/>
    <cellStyle name="常规 24" xfId="466"/>
    <cellStyle name="常规 25" xfId="467"/>
    <cellStyle name="常规 26" xfId="468"/>
    <cellStyle name="常规 27" xfId="469"/>
    <cellStyle name="常规 3" xfId="470"/>
    <cellStyle name="常规 3 2" xfId="471"/>
    <cellStyle name="常规 4" xfId="472"/>
    <cellStyle name="常规 4 2" xfId="473"/>
    <cellStyle name="常规 4_2008年横排表0721" xfId="474"/>
    <cellStyle name="常规 5" xfId="475"/>
    <cellStyle name="常规 6" xfId="476"/>
    <cellStyle name="常规 7" xfId="477"/>
    <cellStyle name="常规 7 2" xfId="478"/>
    <cellStyle name="常规 8" xfId="479"/>
    <cellStyle name="常规 9" xfId="480"/>
    <cellStyle name="常规_（20091202）人代会附表-表样" xfId="481"/>
    <cellStyle name="常规_（20091202）人代会附表-表样 2" xfId="482"/>
    <cellStyle name="常规_（20091202）人代会附表-表样 2 2 2" xfId="483"/>
    <cellStyle name="常规_（修改后）新科目人代会报表---印刷稿5.8" xfId="484"/>
    <cellStyle name="常规_（修改后）新科目人代会报表---印刷稿5.8 2" xfId="485"/>
    <cellStyle name="常规_046-2010年土地出让金、四项收费、新增地全年预计----------------" xfId="486"/>
    <cellStyle name="常规_2006年支出预算表（2006-02-24）最最后稿" xfId="487"/>
    <cellStyle name="常规_2010年人代会报表" xfId="488"/>
    <cellStyle name="常规_2010年人代会报表 2 2" xfId="489"/>
    <cellStyle name="常规_2014-09-26-关于我市全口径预算编制情况的报告（附表）" xfId="490"/>
    <cellStyle name="常规_2015年社会保险基金预算草案表样（报人大）" xfId="491"/>
    <cellStyle name="常规_2016年科目0114" xfId="492"/>
    <cellStyle name="常规_2016人代会附表（2015-9-11）（姚局）-财经委 2" xfId="493"/>
    <cellStyle name="常规_格式--2015人代会附表-屈开开提供--2015.01.10" xfId="494"/>
    <cellStyle name="常规_新科目人代会报表---报送人大财经委稿" xfId="495"/>
    <cellStyle name="超级链接" xfId="496"/>
    <cellStyle name="Hyperlink" xfId="497"/>
    <cellStyle name="分级显示行_1_13区汇总" xfId="498"/>
    <cellStyle name="归盒啦_95" xfId="499"/>
    <cellStyle name="好" xfId="500"/>
    <cellStyle name="好 2" xfId="501"/>
    <cellStyle name="好_00省级(打印)" xfId="502"/>
    <cellStyle name="好_03昭通" xfId="503"/>
    <cellStyle name="好_0502通海县" xfId="504"/>
    <cellStyle name="好_05潍坊" xfId="505"/>
    <cellStyle name="好_0605石屏县" xfId="506"/>
    <cellStyle name="好_0605石屏县_财力性转移支付2010年预算参考数" xfId="507"/>
    <cellStyle name="好_07临沂" xfId="508"/>
    <cellStyle name="好_09黑龙江" xfId="509"/>
    <cellStyle name="好_09黑龙江_财力性转移支付2010年预算参考数" xfId="510"/>
    <cellStyle name="好_1" xfId="511"/>
    <cellStyle name="好_1_财力性转移支付2010年预算参考数" xfId="512"/>
    <cellStyle name="好_1110洱源县" xfId="513"/>
    <cellStyle name="好_1110洱源县_财力性转移支付2010年预算参考数" xfId="514"/>
    <cellStyle name="好_11大理" xfId="515"/>
    <cellStyle name="好_11大理_财力性转移支付2010年预算参考数" xfId="516"/>
    <cellStyle name="好_12滨州" xfId="517"/>
    <cellStyle name="好_12滨州_财力性转移支付2010年预算参考数" xfId="518"/>
    <cellStyle name="好_14安徽" xfId="519"/>
    <cellStyle name="好_14安徽_财力性转移支付2010年预算参考数" xfId="520"/>
    <cellStyle name="好_2" xfId="521"/>
    <cellStyle name="好_2_财力性转移支付2010年预算参考数" xfId="522"/>
    <cellStyle name="好_2006年22湖南" xfId="523"/>
    <cellStyle name="好_2006年22湖南_财力性转移支付2010年预算参考数" xfId="524"/>
    <cellStyle name="好_2006年27重庆" xfId="525"/>
    <cellStyle name="好_2006年27重庆_财力性转移支付2010年预算参考数" xfId="526"/>
    <cellStyle name="好_2006年28四川" xfId="527"/>
    <cellStyle name="好_2006年28四川_财力性转移支付2010年预算参考数" xfId="528"/>
    <cellStyle name="好_2006年30云南" xfId="529"/>
    <cellStyle name="好_2006年33甘肃" xfId="530"/>
    <cellStyle name="好_2006年34青海" xfId="531"/>
    <cellStyle name="好_2006年34青海_财力性转移支付2010年预算参考数" xfId="532"/>
    <cellStyle name="好_2006年全省财力计算表（中央、决算）" xfId="533"/>
    <cellStyle name="好_2006年水利统计指标统计表" xfId="534"/>
    <cellStyle name="好_2006年水利统计指标统计表_财力性转移支付2010年预算参考数" xfId="535"/>
    <cellStyle name="好_2007年收支情况及2008年收支预计表(汇总表)" xfId="536"/>
    <cellStyle name="好_2007年收支情况及2008年收支预计表(汇总表)_财力性转移支付2010年预算参考数" xfId="537"/>
    <cellStyle name="好_2007年一般预算支出剔除" xfId="538"/>
    <cellStyle name="好_2007年一般预算支出剔除_财力性转移支付2010年预算参考数" xfId="539"/>
    <cellStyle name="好_2007一般预算支出口径剔除表" xfId="540"/>
    <cellStyle name="好_2007一般预算支出口径剔除表_财力性转移支付2010年预算参考数" xfId="541"/>
    <cellStyle name="好_2008计算资料（8月5）" xfId="542"/>
    <cellStyle name="好_2008年全省汇总收支计算表" xfId="543"/>
    <cellStyle name="好_2008年全省汇总收支计算表_财力性转移支付2010年预算参考数" xfId="544"/>
    <cellStyle name="好_2008年一般预算支出预计" xfId="545"/>
    <cellStyle name="好_2008年预计支出与2007年对比" xfId="546"/>
    <cellStyle name="好_2008年支出核定" xfId="547"/>
    <cellStyle name="好_2008年支出调整" xfId="548"/>
    <cellStyle name="好_2008年支出调整_财力性转移支付2010年预算参考数" xfId="549"/>
    <cellStyle name="好_2015年社会保险基金预算草案表样（报人大）" xfId="550"/>
    <cellStyle name="好_2016年科目0114" xfId="551"/>
    <cellStyle name="好_2016人代会附表（2015-9-11）（姚局）-财经委" xfId="552"/>
    <cellStyle name="好_20河南" xfId="553"/>
    <cellStyle name="好_20河南_财力性转移支付2010年预算参考数" xfId="554"/>
    <cellStyle name="好_22湖南" xfId="555"/>
    <cellStyle name="好_22湖南_财力性转移支付2010年预算参考数" xfId="556"/>
    <cellStyle name="好_27重庆" xfId="557"/>
    <cellStyle name="好_27重庆_财力性转移支付2010年预算参考数" xfId="558"/>
    <cellStyle name="好_28四川" xfId="559"/>
    <cellStyle name="好_28四川_财力性转移支付2010年预算参考数" xfId="560"/>
    <cellStyle name="好_30云南" xfId="561"/>
    <cellStyle name="好_30云南_1" xfId="562"/>
    <cellStyle name="好_30云南_1_财力性转移支付2010年预算参考数" xfId="563"/>
    <cellStyle name="好_33甘肃" xfId="564"/>
    <cellStyle name="好_34青海" xfId="565"/>
    <cellStyle name="好_34青海_1" xfId="566"/>
    <cellStyle name="好_34青海_1_财力性转移支付2010年预算参考数" xfId="567"/>
    <cellStyle name="好_34青海_财力性转移支付2010年预算参考数" xfId="568"/>
    <cellStyle name="好_530623_2006年县级财政报表附表" xfId="569"/>
    <cellStyle name="好_530629_2006年县级财政报表附表" xfId="570"/>
    <cellStyle name="好_5334_2006年迪庆县级财政报表附表" xfId="571"/>
    <cellStyle name="好_Book1" xfId="572"/>
    <cellStyle name="好_Book1_财力性转移支付2010年预算参考数" xfId="573"/>
    <cellStyle name="好_Book2" xfId="574"/>
    <cellStyle name="好_Book2_财力性转移支付2010年预算参考数" xfId="575"/>
    <cellStyle name="好_gdp" xfId="576"/>
    <cellStyle name="好_M01-2(州市补助收入)" xfId="577"/>
    <cellStyle name="好_安徽 缺口县区测算(地方填报)1" xfId="578"/>
    <cellStyle name="好_安徽 缺口县区测算(地方填报)1_财力性转移支付2010年预算参考数" xfId="579"/>
    <cellStyle name="好_报表" xfId="580"/>
    <cellStyle name="好_不含人员经费系数" xfId="581"/>
    <cellStyle name="好_不含人员经费系数_财力性转移支付2010年预算参考数" xfId="582"/>
    <cellStyle name="好_财政供养人员" xfId="583"/>
    <cellStyle name="好_财政供养人员_财力性转移支付2010年预算参考数" xfId="584"/>
    <cellStyle name="好_测算结果" xfId="585"/>
    <cellStyle name="好_测算结果_财力性转移支付2010年预算参考数" xfId="586"/>
    <cellStyle name="好_测算结果汇总" xfId="587"/>
    <cellStyle name="好_测算结果汇总_财力性转移支付2010年预算参考数" xfId="588"/>
    <cellStyle name="好_成本差异系数" xfId="589"/>
    <cellStyle name="好_成本差异系数（含人口规模）" xfId="590"/>
    <cellStyle name="好_成本差异系数（含人口规模）_财力性转移支付2010年预算参考数" xfId="591"/>
    <cellStyle name="好_成本差异系数_财力性转移支付2010年预算参考数" xfId="592"/>
    <cellStyle name="好_城建部门" xfId="593"/>
    <cellStyle name="好_第五部分(才淼、饶永宏）" xfId="594"/>
    <cellStyle name="好_第一部分：综合全" xfId="595"/>
    <cellStyle name="好_分析缺口率" xfId="596"/>
    <cellStyle name="好_分析缺口率_财力性转移支付2010年预算参考数" xfId="597"/>
    <cellStyle name="好_分县成本差异系数" xfId="598"/>
    <cellStyle name="好_分县成本差异系数_不含人员经费系数" xfId="599"/>
    <cellStyle name="好_分县成本差异系数_不含人员经费系数_财力性转移支付2010年预算参考数" xfId="600"/>
    <cellStyle name="好_分县成本差异系数_财力性转移支付2010年预算参考数" xfId="601"/>
    <cellStyle name="好_分县成本差异系数_民生政策最低支出需求" xfId="602"/>
    <cellStyle name="好_分县成本差异系数_民生政策最低支出需求_财力性转移支付2010年预算参考数" xfId="603"/>
    <cellStyle name="好_附表" xfId="604"/>
    <cellStyle name="好_附表_财力性转移支付2010年预算参考数" xfId="605"/>
    <cellStyle name="好_行政(燃修费)" xfId="606"/>
    <cellStyle name="好_行政(燃修费)_不含人员经费系数" xfId="607"/>
    <cellStyle name="好_行政(燃修费)_不含人员经费系数_财力性转移支付2010年预算参考数" xfId="608"/>
    <cellStyle name="好_行政(燃修费)_财力性转移支付2010年预算参考数" xfId="609"/>
    <cellStyle name="好_行政(燃修费)_民生政策最低支出需求" xfId="610"/>
    <cellStyle name="好_行政(燃修费)_民生政策最低支出需求_财力性转移支付2010年预算参考数" xfId="611"/>
    <cellStyle name="好_行政(燃修费)_县市旗测算-新科目（含人口规模效应）" xfId="612"/>
    <cellStyle name="好_行政(燃修费)_县市旗测算-新科目（含人口规模效应）_财力性转移支付2010年预算参考数" xfId="613"/>
    <cellStyle name="好_行政（人员）" xfId="614"/>
    <cellStyle name="好_行政（人员）_不含人员经费系数" xfId="615"/>
    <cellStyle name="好_行政（人员）_不含人员经费系数_财力性转移支付2010年预算参考数" xfId="616"/>
    <cellStyle name="好_行政（人员）_财力性转移支付2010年预算参考数" xfId="617"/>
    <cellStyle name="好_行政（人员）_民生政策最低支出需求" xfId="618"/>
    <cellStyle name="好_行政（人员）_民生政策最低支出需求_财力性转移支付2010年预算参考数" xfId="619"/>
    <cellStyle name="好_行政（人员）_县市旗测算-新科目（含人口规模效应）" xfId="620"/>
    <cellStyle name="好_行政（人员）_县市旗测算-新科目（含人口规模效应）_财力性转移支付2010年预算参考数" xfId="621"/>
    <cellStyle name="好_行政公检法测算" xfId="622"/>
    <cellStyle name="好_行政公检法测算_不含人员经费系数" xfId="623"/>
    <cellStyle name="好_行政公检法测算_不含人员经费系数_财力性转移支付2010年预算参考数" xfId="624"/>
    <cellStyle name="好_行政公检法测算_财力性转移支付2010年预算参考数" xfId="625"/>
    <cellStyle name="好_行政公检法测算_民生政策最低支出需求" xfId="626"/>
    <cellStyle name="好_行政公检法测算_民生政策最低支出需求_财力性转移支付2010年预算参考数" xfId="627"/>
    <cellStyle name="好_行政公检法测算_县市旗测算-新科目（含人口规模效应）" xfId="628"/>
    <cellStyle name="好_行政公检法测算_县市旗测算-新科目（含人口规模效应）_财力性转移支付2010年预算参考数" xfId="629"/>
    <cellStyle name="好_河南 缺口县区测算(地方填报)" xfId="630"/>
    <cellStyle name="好_河南 缺口县区测算(地方填报)_财力性转移支付2010年预算参考数" xfId="631"/>
    <cellStyle name="好_河南 缺口县区测算(地方填报白)" xfId="632"/>
    <cellStyle name="好_河南 缺口县区测算(地方填报白)_财力性转移支付2010年预算参考数" xfId="633"/>
    <cellStyle name="好_核定人数对比" xfId="634"/>
    <cellStyle name="好_核定人数对比_财力性转移支付2010年预算参考数" xfId="635"/>
    <cellStyle name="好_核定人数下发表" xfId="636"/>
    <cellStyle name="好_核定人数下发表_财力性转移支付2010年预算参考数" xfId="637"/>
    <cellStyle name="好_汇总" xfId="638"/>
    <cellStyle name="好_汇总_财力性转移支付2010年预算参考数" xfId="639"/>
    <cellStyle name="好_汇总表" xfId="640"/>
    <cellStyle name="好_汇总表_财力性转移支付2010年预算参考数" xfId="641"/>
    <cellStyle name="好_汇总表4" xfId="642"/>
    <cellStyle name="好_汇总表4_财力性转移支付2010年预算参考数" xfId="643"/>
    <cellStyle name="好_汇总表提前告知区县" xfId="644"/>
    <cellStyle name="好_汇总-县级财政报表附表" xfId="645"/>
    <cellStyle name="好_检验表" xfId="646"/>
    <cellStyle name="好_检验表（调整后）" xfId="647"/>
    <cellStyle name="好_教育(按照总人口测算）—20080416" xfId="648"/>
    <cellStyle name="好_教育(按照总人口测算）—20080416_不含人员经费系数" xfId="649"/>
    <cellStyle name="好_教育(按照总人口测算）—20080416_不含人员经费系数_财力性转移支付2010年预算参考数" xfId="650"/>
    <cellStyle name="好_教育(按照总人口测算）—20080416_财力性转移支付2010年预算参考数" xfId="651"/>
    <cellStyle name="好_教育(按照总人口测算）—20080416_民生政策最低支出需求" xfId="652"/>
    <cellStyle name="好_教育(按照总人口测算）—20080416_民生政策最低支出需求_财力性转移支付2010年预算参考数" xfId="653"/>
    <cellStyle name="好_教育(按照总人口测算）—20080416_县市旗测算-新科目（含人口规模效应）" xfId="654"/>
    <cellStyle name="好_教育(按照总人口测算）—20080416_县市旗测算-新科目（含人口规模效应）_财力性转移支付2010年预算参考数" xfId="655"/>
    <cellStyle name="好_丽江汇总" xfId="656"/>
    <cellStyle name="好_民生政策最低支出需求" xfId="657"/>
    <cellStyle name="好_民生政策最低支出需求_财力性转移支付2010年预算参考数" xfId="658"/>
    <cellStyle name="好_农林水和城市维护标准支出20080505－县区合计" xfId="659"/>
    <cellStyle name="好_农林水和城市维护标准支出20080505－县区合计_不含人员经费系数" xfId="660"/>
    <cellStyle name="好_农林水和城市维护标准支出20080505－县区合计_不含人员经费系数_财力性转移支付2010年预算参考数" xfId="661"/>
    <cellStyle name="好_农林水和城市维护标准支出20080505－县区合计_财力性转移支付2010年预算参考数" xfId="662"/>
    <cellStyle name="好_农林水和城市维护标准支出20080505－县区合计_民生政策最低支出需求" xfId="663"/>
    <cellStyle name="好_农林水和城市维护标准支出20080505－县区合计_民生政策最低支出需求_财力性转移支付2010年预算参考数" xfId="664"/>
    <cellStyle name="好_农林水和城市维护标准支出20080505－县区合计_县市旗测算-新科目（含人口规模效应）" xfId="665"/>
    <cellStyle name="好_农林水和城市维护标准支出20080505－县区合计_县市旗测算-新科目（含人口规模效应）_财力性转移支付2010年预算参考数" xfId="666"/>
    <cellStyle name="好_平邑" xfId="667"/>
    <cellStyle name="好_平邑_财力性转移支付2010年预算参考数" xfId="668"/>
    <cellStyle name="好_其他部门(按照总人口测算）—20080416" xfId="669"/>
    <cellStyle name="好_其他部门(按照总人口测算）—20080416_不含人员经费系数" xfId="670"/>
    <cellStyle name="好_其他部门(按照总人口测算）—20080416_不含人员经费系数_财力性转移支付2010年预算参考数" xfId="671"/>
    <cellStyle name="好_其他部门(按照总人口测算）—20080416_财力性转移支付2010年预算参考数" xfId="672"/>
    <cellStyle name="好_其他部门(按照总人口测算）—20080416_民生政策最低支出需求" xfId="673"/>
    <cellStyle name="好_其他部门(按照总人口测算）—20080416_民生政策最低支出需求_财力性转移支付2010年预算参考数" xfId="674"/>
    <cellStyle name="好_其他部门(按照总人口测算）—20080416_县市旗测算-新科目（含人口规模效应）" xfId="675"/>
    <cellStyle name="好_其他部门(按照总人口测算）—20080416_县市旗测算-新科目（含人口规模效应）_财力性转移支付2010年预算参考数" xfId="676"/>
    <cellStyle name="好_青海 缺口县区测算(地方填报)" xfId="677"/>
    <cellStyle name="好_青海 缺口县区测算(地方填报)_财力性转移支付2010年预算参考数" xfId="678"/>
    <cellStyle name="好_缺口县区测算" xfId="679"/>
    <cellStyle name="好_缺口县区测算（11.13）" xfId="680"/>
    <cellStyle name="好_缺口县区测算（11.13）_财力性转移支付2010年预算参考数" xfId="681"/>
    <cellStyle name="好_缺口县区测算(按2007支出增长25%测算)" xfId="682"/>
    <cellStyle name="好_缺口县区测算(按2007支出增长25%测算)_财力性转移支付2010年预算参考数" xfId="683"/>
    <cellStyle name="好_缺口县区测算(按核定人数)" xfId="684"/>
    <cellStyle name="好_缺口县区测算(按核定人数)_财力性转移支付2010年预算参考数" xfId="685"/>
    <cellStyle name="好_缺口县区测算(财政部标准)" xfId="686"/>
    <cellStyle name="好_缺口县区测算(财政部标准)_财力性转移支付2010年预算参考数" xfId="687"/>
    <cellStyle name="好_缺口县区测算_财力性转移支付2010年预算参考数" xfId="688"/>
    <cellStyle name="好_人员工资和公用经费" xfId="689"/>
    <cellStyle name="好_人员工资和公用经费_财力性转移支付2010年预算参考数" xfId="690"/>
    <cellStyle name="好_人员工资和公用经费2" xfId="691"/>
    <cellStyle name="好_人员工资和公用经费2_财力性转移支付2010年预算参考数" xfId="692"/>
    <cellStyle name="好_人员工资和公用经费3" xfId="693"/>
    <cellStyle name="好_人员工资和公用经费3_财力性转移支付2010年预算参考数" xfId="694"/>
    <cellStyle name="好_山东省民生支出标准" xfId="695"/>
    <cellStyle name="好_山东省民生支出标准_财力性转移支付2010年预算参考数" xfId="696"/>
    <cellStyle name="好_社保处下达区县2015年指标（第二批）" xfId="697"/>
    <cellStyle name="好_市辖区测算20080510" xfId="698"/>
    <cellStyle name="好_市辖区测算20080510_不含人员经费系数" xfId="699"/>
    <cellStyle name="好_市辖区测算20080510_不含人员经费系数_财力性转移支付2010年预算参考数" xfId="700"/>
    <cellStyle name="好_市辖区测算20080510_财力性转移支付2010年预算参考数" xfId="701"/>
    <cellStyle name="好_市辖区测算20080510_民生政策最低支出需求" xfId="702"/>
    <cellStyle name="好_市辖区测算20080510_民生政策最低支出需求_财力性转移支付2010年预算参考数" xfId="703"/>
    <cellStyle name="好_市辖区测算20080510_县市旗测算-新科目（含人口规模效应）" xfId="704"/>
    <cellStyle name="好_市辖区测算20080510_县市旗测算-新科目（含人口规模效应）_财力性转移支付2010年预算参考数" xfId="705"/>
    <cellStyle name="好_市辖区测算-新科目（20080626）" xfId="706"/>
    <cellStyle name="好_市辖区测算-新科目（20080626）_不含人员经费系数" xfId="707"/>
    <cellStyle name="好_市辖区测算-新科目（20080626）_不含人员经费系数_财力性转移支付2010年预算参考数" xfId="708"/>
    <cellStyle name="好_市辖区测算-新科目（20080626）_财力性转移支付2010年预算参考数" xfId="709"/>
    <cellStyle name="好_市辖区测算-新科目（20080626）_民生政策最低支出需求" xfId="710"/>
    <cellStyle name="好_市辖区测算-新科目（20080626）_民生政策最低支出需求_财力性转移支付2010年预算参考数" xfId="711"/>
    <cellStyle name="好_市辖区测算-新科目（20080626）_县市旗测算-新科目（含人口规模效应）" xfId="712"/>
    <cellStyle name="好_市辖区测算-新科目（20080626）_县市旗测算-新科目（含人口规模效应）_财力性转移支付2010年预算参考数" xfId="713"/>
    <cellStyle name="好_数据--基础数据--预算组--2015年人代会预算部分--2015.01.20--人代会前第6稿--按姚局意见改--调市级项级明细" xfId="714"/>
    <cellStyle name="好_同德" xfId="715"/>
    <cellStyle name="好_同德_财力性转移支付2010年预算参考数" xfId="716"/>
    <cellStyle name="好_危改资金测算" xfId="717"/>
    <cellStyle name="好_危改资金测算_财力性转移支付2010年预算参考数" xfId="718"/>
    <cellStyle name="好_卫生(按照总人口测算）—20080416" xfId="719"/>
    <cellStyle name="好_卫生(按照总人口测算）—20080416_不含人员经费系数" xfId="720"/>
    <cellStyle name="好_卫生(按照总人口测算）—20080416_不含人员经费系数_财力性转移支付2010年预算参考数" xfId="721"/>
    <cellStyle name="好_卫生(按照总人口测算）—20080416_财力性转移支付2010年预算参考数" xfId="722"/>
    <cellStyle name="好_卫生(按照总人口测算）—20080416_民生政策最低支出需求" xfId="723"/>
    <cellStyle name="好_卫生(按照总人口测算）—20080416_民生政策最低支出需求_财力性转移支付2010年预算参考数" xfId="724"/>
    <cellStyle name="好_卫生(按照总人口测算）—20080416_县市旗测算-新科目（含人口规模效应）" xfId="725"/>
    <cellStyle name="好_卫生(按照总人口测算）—20080416_县市旗测算-新科目（含人口规模效应）_财力性转移支付2010年预算参考数" xfId="726"/>
    <cellStyle name="好_卫生部门" xfId="727"/>
    <cellStyle name="好_卫生部门_财力性转移支付2010年预算参考数" xfId="728"/>
    <cellStyle name="好_文体广播部门" xfId="729"/>
    <cellStyle name="好_文体广播事业(按照总人口测算）—20080416" xfId="730"/>
    <cellStyle name="好_文体广播事业(按照总人口测算）—20080416_不含人员经费系数" xfId="731"/>
    <cellStyle name="好_文体广播事业(按照总人口测算）—20080416_不含人员经费系数_财力性转移支付2010年预算参考数" xfId="732"/>
    <cellStyle name="好_文体广播事业(按照总人口测算）—20080416_财力性转移支付2010年预算参考数" xfId="733"/>
    <cellStyle name="好_文体广播事业(按照总人口测算）—20080416_民生政策最低支出需求" xfId="734"/>
    <cellStyle name="好_文体广播事业(按照总人口测算）—20080416_民生政策最低支出需求_财力性转移支付2010年预算参考数" xfId="735"/>
    <cellStyle name="好_文体广播事业(按照总人口测算）—20080416_县市旗测算-新科目（含人口规模效应）" xfId="736"/>
    <cellStyle name="好_文体广播事业(按照总人口测算）—20080416_县市旗测算-新科目（含人口规模效应）_财力性转移支付2010年预算参考数" xfId="737"/>
    <cellStyle name="好_县区合并测算20080421" xfId="738"/>
    <cellStyle name="好_县区合并测算20080421_不含人员经费系数" xfId="739"/>
    <cellStyle name="好_县区合并测算20080421_不含人员经费系数_财力性转移支付2010年预算参考数" xfId="740"/>
    <cellStyle name="好_县区合并测算20080421_财力性转移支付2010年预算参考数" xfId="741"/>
    <cellStyle name="好_县区合并测算20080421_民生政策最低支出需求" xfId="742"/>
    <cellStyle name="好_县区合并测算20080421_民生政策最低支出需求_财力性转移支付2010年预算参考数" xfId="743"/>
    <cellStyle name="好_县区合并测算20080421_县市旗测算-新科目（含人口规模效应）" xfId="744"/>
    <cellStyle name="好_县区合并测算20080421_县市旗测算-新科目（含人口规模效应）_财力性转移支付2010年预算参考数" xfId="745"/>
    <cellStyle name="好_县区合并测算20080423(按照各省比重）" xfId="746"/>
    <cellStyle name="好_县区合并测算20080423(按照各省比重）_不含人员经费系数" xfId="747"/>
    <cellStyle name="好_县区合并测算20080423(按照各省比重）_不含人员经费系数_财力性转移支付2010年预算参考数" xfId="748"/>
    <cellStyle name="好_县区合并测算20080423(按照各省比重）_财力性转移支付2010年预算参考数" xfId="749"/>
    <cellStyle name="好_县区合并测算20080423(按照各省比重）_民生政策最低支出需求" xfId="750"/>
    <cellStyle name="好_县区合并测算20080423(按照各省比重）_民生政策最低支出需求_财力性转移支付2010年预算参考数" xfId="751"/>
    <cellStyle name="好_县区合并测算20080423(按照各省比重）_县市旗测算-新科目（含人口规模效应）" xfId="752"/>
    <cellStyle name="好_县区合并测算20080423(按照各省比重）_县市旗测算-新科目（含人口规模效应）_财力性转移支付2010年预算参考数" xfId="753"/>
    <cellStyle name="好_县市旗测算20080508" xfId="754"/>
    <cellStyle name="好_县市旗测算20080508_不含人员经费系数" xfId="755"/>
    <cellStyle name="好_县市旗测算20080508_不含人员经费系数_财力性转移支付2010年预算参考数" xfId="756"/>
    <cellStyle name="好_县市旗测算20080508_财力性转移支付2010年预算参考数" xfId="757"/>
    <cellStyle name="好_县市旗测算20080508_民生政策最低支出需求" xfId="758"/>
    <cellStyle name="好_县市旗测算20080508_民生政策最低支出需求_财力性转移支付2010年预算参考数" xfId="759"/>
    <cellStyle name="好_县市旗测算20080508_县市旗测算-新科目（含人口规模效应）" xfId="760"/>
    <cellStyle name="好_县市旗测算20080508_县市旗测算-新科目（含人口规模效应）_财力性转移支付2010年预算参考数" xfId="761"/>
    <cellStyle name="好_县市旗测算-新科目（20080626）" xfId="762"/>
    <cellStyle name="好_县市旗测算-新科目（20080626）_不含人员经费系数" xfId="763"/>
    <cellStyle name="好_县市旗测算-新科目（20080626）_不含人员经费系数_财力性转移支付2010年预算参考数" xfId="764"/>
    <cellStyle name="好_县市旗测算-新科目（20080626）_财力性转移支付2010年预算参考数" xfId="765"/>
    <cellStyle name="好_县市旗测算-新科目（20080626）_民生政策最低支出需求" xfId="766"/>
    <cellStyle name="好_县市旗测算-新科目（20080626）_民生政策最低支出需求_财力性转移支付2010年预算参考数" xfId="767"/>
    <cellStyle name="好_县市旗测算-新科目（20080626）_县市旗测算-新科目（含人口规模效应）" xfId="768"/>
    <cellStyle name="好_县市旗测算-新科目（20080626）_县市旗测算-新科目（含人口规模效应）_财力性转移支付2010年预算参考数" xfId="769"/>
    <cellStyle name="好_县市旗测算-新科目（20080627）" xfId="770"/>
    <cellStyle name="好_县市旗测算-新科目（20080627）_不含人员经费系数" xfId="771"/>
    <cellStyle name="好_县市旗测算-新科目（20080627）_不含人员经费系数_财力性转移支付2010年预算参考数" xfId="772"/>
    <cellStyle name="好_县市旗测算-新科目（20080627）_财力性转移支付2010年预算参考数" xfId="773"/>
    <cellStyle name="好_县市旗测算-新科目（20080627）_民生政策最低支出需求" xfId="774"/>
    <cellStyle name="好_县市旗测算-新科目（20080627）_民生政策最低支出需求_财力性转移支付2010年预算参考数" xfId="775"/>
    <cellStyle name="好_县市旗测算-新科目（20080627）_县市旗测算-新科目（含人口规模效应）" xfId="776"/>
    <cellStyle name="好_县市旗测算-新科目（20080627）_县市旗测算-新科目（含人口规模效应）_财力性转移支付2010年预算参考数" xfId="777"/>
    <cellStyle name="好_一般预算支出口径剔除表" xfId="778"/>
    <cellStyle name="好_一般预算支出口径剔除表_财力性转移支付2010年预算参考数" xfId="779"/>
    <cellStyle name="好_云南 缺口县区测算(地方填报)" xfId="780"/>
    <cellStyle name="好_云南 缺口县区测算(地方填报)_财力性转移支付2010年预算参考数" xfId="781"/>
    <cellStyle name="好_云南省2008年转移支付测算——州市本级考核部分及政策性测算" xfId="782"/>
    <cellStyle name="好_云南省2008年转移支付测算——州市本级考核部分及政策性测算_财力性转移支付2010年预算参考数" xfId="783"/>
    <cellStyle name="好_重点民生支出需求测算表社保（农村低保）081112" xfId="784"/>
    <cellStyle name="好_自行调整差异系数顺序" xfId="785"/>
    <cellStyle name="好_自行调整差异系数顺序_财力性转移支付2010年预算参考数" xfId="786"/>
    <cellStyle name="好_总人口" xfId="787"/>
    <cellStyle name="好_总人口_财力性转移支付2010年预算参考数" xfId="788"/>
    <cellStyle name="后继超级链接" xfId="789"/>
    <cellStyle name="后继超链接" xfId="790"/>
    <cellStyle name="汇总" xfId="791"/>
    <cellStyle name="汇总 2" xfId="792"/>
    <cellStyle name="Currency" xfId="793"/>
    <cellStyle name="货币 2" xfId="794"/>
    <cellStyle name="Currency [0]" xfId="795"/>
    <cellStyle name="计算" xfId="796"/>
    <cellStyle name="计算 2" xfId="797"/>
    <cellStyle name="检查单元格" xfId="798"/>
    <cellStyle name="检查单元格 2" xfId="799"/>
    <cellStyle name="解释性文本" xfId="800"/>
    <cellStyle name="解释性文本 2" xfId="801"/>
    <cellStyle name="警告文本" xfId="802"/>
    <cellStyle name="警告文本 2" xfId="803"/>
    <cellStyle name="链接单元格" xfId="804"/>
    <cellStyle name="链接单元格 2" xfId="805"/>
    <cellStyle name="霓付 [0]_ +Foil &amp; -FOIL &amp; PAPER" xfId="806"/>
    <cellStyle name="霓付_ +Foil &amp; -FOIL &amp; PAPER" xfId="807"/>
    <cellStyle name="烹拳 [0]_ +Foil &amp; -FOIL &amp; PAPER" xfId="808"/>
    <cellStyle name="烹拳_ +Foil &amp; -FOIL &amp; PAPER" xfId="809"/>
    <cellStyle name="普通_ 白土" xfId="810"/>
    <cellStyle name="千分位[0]_ 白土" xfId="811"/>
    <cellStyle name="千分位_ 白土" xfId="812"/>
    <cellStyle name="千位[0]_(人代会用)" xfId="813"/>
    <cellStyle name="千位_(人代会用)" xfId="814"/>
    <cellStyle name="Comma" xfId="815"/>
    <cellStyle name="千位分隔 2" xfId="816"/>
    <cellStyle name="千位分隔 3" xfId="817"/>
    <cellStyle name="千位分隔 4" xfId="818"/>
    <cellStyle name="Comma [0]" xfId="819"/>
    <cellStyle name="千位分隔[0] 2" xfId="820"/>
    <cellStyle name="千位分隔[0] 3" xfId="821"/>
    <cellStyle name="千位分隔[0] 4" xfId="822"/>
    <cellStyle name="千位分隔_20151228 2016预算草案中转移支付部分 崔填执行(1)" xfId="823"/>
    <cellStyle name="千位分季_新建 Microsoft Excel 工作表" xfId="824"/>
    <cellStyle name="钎霖_4岿角利" xfId="825"/>
    <cellStyle name="强调 1" xfId="826"/>
    <cellStyle name="强调 2" xfId="827"/>
    <cellStyle name="强调 3" xfId="828"/>
    <cellStyle name="强调文字颜色 1" xfId="829"/>
    <cellStyle name="强调文字颜色 1 2" xfId="830"/>
    <cellStyle name="强调文字颜色 2" xfId="831"/>
    <cellStyle name="强调文字颜色 2 2" xfId="832"/>
    <cellStyle name="强调文字颜色 3" xfId="833"/>
    <cellStyle name="强调文字颜色 3 2" xfId="834"/>
    <cellStyle name="强调文字颜色 4" xfId="835"/>
    <cellStyle name="强调文字颜色 4 2" xfId="836"/>
    <cellStyle name="强调文字颜色 5" xfId="837"/>
    <cellStyle name="强调文字颜色 5 2" xfId="838"/>
    <cellStyle name="强调文字颜色 6" xfId="839"/>
    <cellStyle name="强调文字颜色 6 2" xfId="840"/>
    <cellStyle name="适中" xfId="841"/>
    <cellStyle name="适中 2" xfId="842"/>
    <cellStyle name="输出" xfId="843"/>
    <cellStyle name="输出 2" xfId="844"/>
    <cellStyle name="输入" xfId="845"/>
    <cellStyle name="输入 2" xfId="846"/>
    <cellStyle name="数字" xfId="847"/>
    <cellStyle name="未定义" xfId="848"/>
    <cellStyle name="小数" xfId="849"/>
    <cellStyle name="样式 1" xfId="850"/>
    <cellStyle name="Followed Hyperlink" xfId="851"/>
    <cellStyle name="注释" xfId="852"/>
    <cellStyle name="注释 2" xfId="853"/>
    <cellStyle name="콤마 [0]_BOILER-CO1" xfId="854"/>
    <cellStyle name="콤마_BOILER-CO1" xfId="855"/>
    <cellStyle name="통화 [0]_BOILER-CO1" xfId="856"/>
    <cellStyle name="통화_BOILER-CO1" xfId="857"/>
    <cellStyle name="표준_0N-HANDLING " xfId="8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35.xml" /><Relationship Id="rId57" Type="http://schemas.openxmlformats.org/officeDocument/2006/relationships/externalLink" Target="externalLinks/externalLink36.xml" /><Relationship Id="rId58" Type="http://schemas.openxmlformats.org/officeDocument/2006/relationships/externalLink" Target="externalLinks/externalLink37.xml" /><Relationship Id="rId59" Type="http://schemas.openxmlformats.org/officeDocument/2006/relationships/externalLink" Target="externalLinks/externalLink38.xml" /><Relationship Id="rId60" Type="http://schemas.openxmlformats.org/officeDocument/2006/relationships/externalLink" Target="externalLinks/externalLink39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2463;&#27982;&#26126;&#324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4;&#21153;&#24037;&#20316;\2--&#32508;&#21512;&#32452;&#24037;&#20316;\01-----&#32508;&#21512;&#25991;&#23383;\01-------&#20154;&#20195;&#20250;&#25253;&#21578;\2011&#24180;1&#26376;\&#39044;&#31639;&#25253;&#21578;&#38468;&#34920;\&#20154;&#22823;&#20250;&#25903;&#20986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154;&#20195;&#2025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5191;&#34892;&#32452;\20151228%202016&#39044;&#31639;&#33609;&#26696;&#20013;&#36716;&#31227;&#25903;&#20184;&#37096;&#20998;%20&#23828;&#22635;&#25191;&#34892;01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istrator\My%20Documents\zhu\&#26417;&#26149;&#31036;\&#20915;&#31639;&#36164;&#26009;\2001&#24180;&#20915;&#31639;&#23545;&#24080;\&#26417;&#26149;&#31036;\&#20915;&#31639;&#36164;&#26009;\99&#20915;&#31639;\12&#26376;\&#25171;&#21360;&#31295;\&#20808;&#24449;&#21518;&#36820;&#25903;&#20986;&#23545;&#24080;&#2133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经济明细"/>
      <sheetName val="6经济明细 (蛇)"/>
      <sheetName val="11市级支出预算经济ok"/>
      <sheetName val="11市级支出预算经济(分析表)"/>
      <sheetName val="市级经济科目（基础表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二"/>
      <sheetName val="表四"/>
      <sheetName val="表六"/>
      <sheetName val="表八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1全市收入执行"/>
      <sheetName val="12全市支出执行"/>
      <sheetName val="13市级收入执行"/>
      <sheetName val="14市级支出执行"/>
      <sheetName val="1全市收入执行 (2)"/>
      <sheetName val="3市级收入执行 (2)"/>
      <sheetName val="2全市支出执行 (2)"/>
      <sheetName val="4市级支出执行 (2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XL4Poppy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"/>
      <sheetName val="XL4Poppy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20 运输公司"/>
      <sheetName val="XL4Poppy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KKKKKKKK"/>
      <sheetName val="XL4Popp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市级转移支付 (横表表样)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  <sheetName val="四月份月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tabSelected="1" zoomScaleSheetLayoutView="55" workbookViewId="0" topLeftCell="A1">
      <selection activeCell="B19" sqref="B19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spans="10:11" ht="14.25">
      <c r="J1" s="257"/>
      <c r="K1" s="257"/>
    </row>
    <row r="2" spans="1:11" ht="71.25" customHeight="1">
      <c r="A2" s="258"/>
      <c r="B2" s="258"/>
      <c r="C2" s="258"/>
      <c r="D2" s="30"/>
      <c r="E2" s="30"/>
      <c r="J2" s="259"/>
      <c r="K2" s="259"/>
    </row>
    <row r="3" spans="1:11" ht="71.25" customHeight="1">
      <c r="A3" s="29"/>
      <c r="B3" s="29"/>
      <c r="C3" s="29"/>
      <c r="D3" s="30"/>
      <c r="E3" s="30"/>
      <c r="J3" s="36"/>
      <c r="K3" s="36"/>
    </row>
    <row r="4" spans="1:11" ht="157.5" customHeight="1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6" spans="5:7" ht="14.25" customHeight="1">
      <c r="E6" s="262"/>
      <c r="F6" s="262"/>
      <c r="G6" s="262"/>
    </row>
    <row r="7" spans="5:7" ht="14.25" customHeight="1">
      <c r="E7" s="262"/>
      <c r="F7" s="262"/>
      <c r="G7" s="262"/>
    </row>
    <row r="8" spans="5:7" ht="14.25" customHeight="1">
      <c r="E8" s="262"/>
      <c r="F8" s="262"/>
      <c r="G8" s="262"/>
    </row>
    <row r="9" spans="1:11" ht="6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14.25" hidden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ht="14.25" hidden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</row>
    <row r="12" spans="1:11" ht="14.25" hidden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ht="14.25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4.2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4.25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14.2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14.2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</row>
    <row r="35" spans="1:11" ht="35.25" customHeight="1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"/>
  <sheetViews>
    <sheetView showGridLines="0" showZeros="0" view="pageBreakPreview" zoomScaleNormal="7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4.25"/>
  <cols>
    <col min="1" max="1" width="46.625" style="60" customWidth="1"/>
    <col min="2" max="2" width="12.625" style="60" customWidth="1"/>
    <col min="3" max="3" width="12.75390625" style="60" customWidth="1"/>
    <col min="4" max="4" width="11.875" style="60" customWidth="1"/>
    <col min="5" max="6" width="11.00390625" style="60" customWidth="1"/>
    <col min="7" max="14" width="9.00390625" style="60" customWidth="1"/>
    <col min="15" max="15" width="9.75390625" style="60" customWidth="1"/>
    <col min="16" max="16384" width="9.00390625" style="60" customWidth="1"/>
  </cols>
  <sheetData>
    <row r="1" spans="1:6" s="59" customFormat="1" ht="48" customHeight="1">
      <c r="A1" s="267" t="s">
        <v>433</v>
      </c>
      <c r="B1" s="267"/>
      <c r="C1" s="267"/>
      <c r="D1" s="267"/>
      <c r="E1" s="267"/>
      <c r="F1" s="267"/>
    </row>
    <row r="2" spans="1:6" s="38" customFormat="1" ht="14.25">
      <c r="A2" s="38" t="s">
        <v>262</v>
      </c>
      <c r="F2" s="75" t="s">
        <v>2</v>
      </c>
    </row>
    <row r="3" spans="1:22" s="38" customFormat="1" ht="33.75" customHeight="1">
      <c r="A3" s="266" t="s">
        <v>3</v>
      </c>
      <c r="B3" s="268" t="s">
        <v>4</v>
      </c>
      <c r="C3" s="268"/>
      <c r="D3" s="268"/>
      <c r="E3" s="268"/>
      <c r="F3" s="268"/>
      <c r="G3" s="88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282" t="s">
        <v>263</v>
      </c>
      <c r="V3" s="282"/>
    </row>
    <row r="4" spans="1:6" s="39" customFormat="1" ht="33.75" customHeight="1">
      <c r="A4" s="266"/>
      <c r="B4" s="9" t="s">
        <v>5</v>
      </c>
      <c r="C4" s="9" t="s">
        <v>6</v>
      </c>
      <c r="D4" s="9" t="s">
        <v>440</v>
      </c>
      <c r="E4" s="9" t="s">
        <v>441</v>
      </c>
      <c r="F4" s="9" t="s">
        <v>442</v>
      </c>
    </row>
    <row r="5" spans="1:16" ht="29.25" customHeight="1">
      <c r="A5" s="46" t="s">
        <v>264</v>
      </c>
      <c r="B5" s="64">
        <v>201399</v>
      </c>
      <c r="C5" s="65">
        <v>21880</v>
      </c>
      <c r="D5" s="65">
        <v>23880</v>
      </c>
      <c r="E5" s="76">
        <f>D5/C5</f>
        <v>1.0914076782449726</v>
      </c>
      <c r="F5" s="76">
        <v>0.51</v>
      </c>
      <c r="I5" s="68"/>
      <c r="L5" s="90"/>
      <c r="N5" s="91"/>
      <c r="O5" s="95"/>
      <c r="P5" s="90"/>
    </row>
    <row r="6" spans="1:15" ht="29.25" customHeight="1">
      <c r="A6" s="77" t="s">
        <v>265</v>
      </c>
      <c r="B6" s="78"/>
      <c r="C6" s="78"/>
      <c r="D6" s="78"/>
      <c r="E6" s="76"/>
      <c r="F6" s="66"/>
      <c r="I6" s="68"/>
      <c r="L6" s="90"/>
      <c r="N6" s="91"/>
      <c r="O6" s="68"/>
    </row>
    <row r="7" spans="1:15" ht="29.25" customHeight="1">
      <c r="A7" s="77" t="s">
        <v>266</v>
      </c>
      <c r="B7" s="78"/>
      <c r="C7" s="78"/>
      <c r="D7" s="78"/>
      <c r="E7" s="76"/>
      <c r="F7" s="66"/>
      <c r="I7" s="68"/>
      <c r="L7" s="90"/>
      <c r="N7" s="91"/>
      <c r="O7" s="68"/>
    </row>
    <row r="8" spans="1:15" ht="29.25" customHeight="1">
      <c r="A8" s="77" t="s">
        <v>267</v>
      </c>
      <c r="B8" s="64">
        <v>201399</v>
      </c>
      <c r="C8" s="65">
        <v>21880</v>
      </c>
      <c r="D8" s="65">
        <v>23880</v>
      </c>
      <c r="E8" s="76">
        <f aca="true" t="shared" si="0" ref="E8:E13">D8/C8</f>
        <v>1.0914076782449726</v>
      </c>
      <c r="F8" s="66">
        <v>0.51</v>
      </c>
      <c r="I8" s="68"/>
      <c r="L8" s="90"/>
      <c r="N8" s="91"/>
      <c r="O8" s="68"/>
    </row>
    <row r="9" spans="1:15" ht="29.25" customHeight="1">
      <c r="A9" s="77" t="s">
        <v>268</v>
      </c>
      <c r="B9" s="78"/>
      <c r="C9" s="78"/>
      <c r="D9" s="78"/>
      <c r="E9" s="76"/>
      <c r="F9" s="66"/>
      <c r="I9" s="68"/>
      <c r="L9" s="90"/>
      <c r="N9" s="91"/>
      <c r="O9" s="68"/>
    </row>
    <row r="10" spans="1:15" ht="29.25" customHeight="1">
      <c r="A10" s="77" t="s">
        <v>269</v>
      </c>
      <c r="B10" s="78"/>
      <c r="C10" s="79"/>
      <c r="D10" s="79"/>
      <c r="E10" s="76"/>
      <c r="F10" s="80"/>
      <c r="I10" s="68"/>
      <c r="L10" s="90"/>
      <c r="N10" s="91"/>
      <c r="O10" s="68"/>
    </row>
    <row r="11" spans="1:15" ht="29.25" customHeight="1" thickBot="1">
      <c r="A11" s="81" t="s">
        <v>270</v>
      </c>
      <c r="B11" s="82"/>
      <c r="C11" s="83"/>
      <c r="D11" s="83"/>
      <c r="E11" s="76"/>
      <c r="F11" s="84"/>
      <c r="I11" s="68"/>
      <c r="L11" s="90"/>
      <c r="N11" s="91"/>
      <c r="O11" s="68"/>
    </row>
    <row r="12" spans="1:15" s="74" customFormat="1" ht="29.25" customHeight="1" thickTop="1">
      <c r="A12" s="85" t="s">
        <v>271</v>
      </c>
      <c r="B12" s="64">
        <v>201399</v>
      </c>
      <c r="C12" s="65">
        <v>21880</v>
      </c>
      <c r="D12" s="65">
        <v>23880</v>
      </c>
      <c r="E12" s="76">
        <f t="shared" si="0"/>
        <v>1.0914076782449726</v>
      </c>
      <c r="F12" s="86">
        <v>0.44</v>
      </c>
      <c r="I12" s="92"/>
      <c r="L12" s="93"/>
      <c r="N12" s="94"/>
      <c r="O12" s="92"/>
    </row>
    <row r="13" spans="1:15" ht="29.25" customHeight="1">
      <c r="A13" s="77" t="s">
        <v>272</v>
      </c>
      <c r="B13" s="64">
        <v>201399</v>
      </c>
      <c r="C13" s="65">
        <v>21880</v>
      </c>
      <c r="D13" s="65">
        <v>23880</v>
      </c>
      <c r="E13" s="76">
        <f t="shared" si="0"/>
        <v>1.0914076782449726</v>
      </c>
      <c r="F13" s="80">
        <v>0.51</v>
      </c>
      <c r="I13" s="68"/>
      <c r="L13" s="90"/>
      <c r="N13" s="91"/>
      <c r="O13" s="68"/>
    </row>
    <row r="14" spans="1:15" ht="29.25" customHeight="1">
      <c r="A14" s="46" t="s">
        <v>273</v>
      </c>
      <c r="B14" s="78"/>
      <c r="C14" s="87">
        <v>0</v>
      </c>
      <c r="D14" s="79">
        <v>0</v>
      </c>
      <c r="E14" s="76"/>
      <c r="F14" s="80"/>
      <c r="I14" s="68"/>
      <c r="L14" s="90"/>
      <c r="N14" s="91"/>
      <c r="O14" s="68"/>
    </row>
    <row r="15" spans="1:15" ht="29.25" customHeight="1">
      <c r="A15" s="77" t="s">
        <v>274</v>
      </c>
      <c r="B15" s="78"/>
      <c r="C15" s="79"/>
      <c r="D15" s="70">
        <f>D12-D13</f>
        <v>0</v>
      </c>
      <c r="E15" s="76"/>
      <c r="F15" s="79"/>
      <c r="I15" s="68"/>
      <c r="L15" s="90"/>
      <c r="N15" s="91"/>
      <c r="O15" s="68"/>
    </row>
  </sheetData>
  <sheetProtection/>
  <mergeCells count="4">
    <mergeCell ref="A1:F1"/>
    <mergeCell ref="B3:F3"/>
    <mergeCell ref="U3:V3"/>
    <mergeCell ref="A3:A4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showGridLines="0" view="pageBreakPreview" zoomScaleNormal="70" zoomScaleSheetLayoutView="100" workbookViewId="0" topLeftCell="A1">
      <selection activeCell="G10" sqref="G10"/>
    </sheetView>
  </sheetViews>
  <sheetFormatPr defaultColWidth="9.00390625" defaultRowHeight="14.25"/>
  <cols>
    <col min="1" max="1" width="45.50390625" style="60" customWidth="1"/>
    <col min="2" max="4" width="12.75390625" style="61" customWidth="1"/>
    <col min="5" max="5" width="12.75390625" style="60" customWidth="1"/>
    <col min="6" max="16384" width="9.00390625" style="60" customWidth="1"/>
  </cols>
  <sheetData>
    <row r="1" spans="1:5" s="59" customFormat="1" ht="48" customHeight="1">
      <c r="A1" s="283" t="s">
        <v>434</v>
      </c>
      <c r="B1" s="283"/>
      <c r="C1" s="283"/>
      <c r="D1" s="283"/>
      <c r="E1" s="283"/>
    </row>
    <row r="2" spans="1:4" s="38" customFormat="1" ht="14.25">
      <c r="A2" s="38" t="s">
        <v>275</v>
      </c>
      <c r="B2" s="62"/>
      <c r="C2" s="62"/>
      <c r="D2" s="62"/>
    </row>
    <row r="3" spans="1:5" s="39" customFormat="1" ht="40.5" customHeight="1">
      <c r="A3" s="266" t="s">
        <v>3</v>
      </c>
      <c r="B3" s="268" t="s">
        <v>4</v>
      </c>
      <c r="C3" s="268"/>
      <c r="D3" s="268"/>
      <c r="E3" s="268"/>
    </row>
    <row r="4" spans="1:5" s="39" customFormat="1" ht="40.5" customHeight="1">
      <c r="A4" s="266"/>
      <c r="B4" s="9" t="s">
        <v>5</v>
      </c>
      <c r="C4" s="9" t="s">
        <v>6</v>
      </c>
      <c r="D4" s="9" t="s">
        <v>360</v>
      </c>
      <c r="E4" s="9" t="s">
        <v>441</v>
      </c>
    </row>
    <row r="5" spans="1:6" ht="37.5" customHeight="1">
      <c r="A5" s="9" t="s">
        <v>276</v>
      </c>
      <c r="B5" s="64">
        <v>201399</v>
      </c>
      <c r="C5" s="65">
        <v>21880</v>
      </c>
      <c r="D5" s="65">
        <v>23880</v>
      </c>
      <c r="E5" s="66">
        <v>1.09</v>
      </c>
      <c r="F5" s="68"/>
    </row>
    <row r="6" spans="1:6" ht="37.5" customHeight="1">
      <c r="A6" s="46" t="s">
        <v>277</v>
      </c>
      <c r="B6" s="69"/>
      <c r="C6" s="69"/>
      <c r="D6" s="69"/>
      <c r="E6" s="66"/>
      <c r="F6" s="68"/>
    </row>
    <row r="7" spans="1:6" ht="37.5" customHeight="1">
      <c r="A7" s="71" t="s">
        <v>278</v>
      </c>
      <c r="B7" s="69"/>
      <c r="C7" s="69"/>
      <c r="D7" s="69"/>
      <c r="E7" s="66"/>
      <c r="F7" s="68"/>
    </row>
    <row r="8" spans="1:6" ht="37.5" customHeight="1">
      <c r="A8" s="46" t="s">
        <v>279</v>
      </c>
      <c r="B8" s="64">
        <v>201399</v>
      </c>
      <c r="C8" s="65">
        <v>21880</v>
      </c>
      <c r="D8" s="65">
        <v>23880</v>
      </c>
      <c r="E8" s="66">
        <v>1.09</v>
      </c>
      <c r="F8" s="68"/>
    </row>
    <row r="9" spans="1:6" ht="37.5" customHeight="1">
      <c r="A9" s="71" t="s">
        <v>280</v>
      </c>
      <c r="B9" s="64">
        <v>201399</v>
      </c>
      <c r="C9" s="65">
        <v>21880</v>
      </c>
      <c r="D9" s="65">
        <v>23880</v>
      </c>
      <c r="E9" s="66">
        <v>1.09</v>
      </c>
      <c r="F9" s="68"/>
    </row>
    <row r="10" spans="1:6" ht="37.5" customHeight="1">
      <c r="A10" s="71" t="s">
        <v>281</v>
      </c>
      <c r="B10" s="69"/>
      <c r="C10" s="69"/>
      <c r="D10" s="69"/>
      <c r="E10" s="72"/>
      <c r="F10" s="68"/>
    </row>
    <row r="11" spans="1:6" ht="37.5" customHeight="1">
      <c r="A11" s="71" t="s">
        <v>282</v>
      </c>
      <c r="B11" s="69"/>
      <c r="C11" s="69"/>
      <c r="D11" s="69"/>
      <c r="E11" s="72"/>
      <c r="F11" s="68"/>
    </row>
    <row r="12" spans="1:6" ht="37.5" customHeight="1">
      <c r="A12" s="73" t="s">
        <v>283</v>
      </c>
      <c r="B12" s="69"/>
      <c r="C12" s="69"/>
      <c r="D12" s="69"/>
      <c r="E12" s="72"/>
      <c r="F12" s="68"/>
    </row>
  </sheetData>
  <sheetProtection/>
  <mergeCells count="3">
    <mergeCell ref="A1:E1"/>
    <mergeCell ref="B3:E3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workbookViewId="0" topLeftCell="A1">
      <selection activeCell="Z31" sqref="Z31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spans="10:11" ht="14.25">
      <c r="J1" s="257"/>
      <c r="K1" s="257"/>
    </row>
    <row r="2" spans="1:11" ht="71.25" customHeight="1">
      <c r="A2" s="258"/>
      <c r="B2" s="258"/>
      <c r="C2" s="258"/>
      <c r="D2" s="30"/>
      <c r="E2" s="30"/>
      <c r="J2" s="259"/>
      <c r="K2" s="259"/>
    </row>
    <row r="3" spans="1:11" ht="71.25" customHeight="1">
      <c r="A3" s="29"/>
      <c r="B3" s="29"/>
      <c r="C3" s="29"/>
      <c r="D3" s="30"/>
      <c r="E3" s="30"/>
      <c r="J3" s="36"/>
      <c r="K3" s="36"/>
    </row>
    <row r="4" spans="1:11" ht="157.5" customHeight="1">
      <c r="A4" s="260" t="s">
        <v>284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6" spans="5:7" ht="14.25" customHeight="1">
      <c r="E6" s="262"/>
      <c r="F6" s="262"/>
      <c r="G6" s="262"/>
    </row>
    <row r="7" spans="5:7" ht="14.25" customHeight="1">
      <c r="E7" s="262"/>
      <c r="F7" s="262"/>
      <c r="G7" s="262"/>
    </row>
    <row r="8" spans="5:7" ht="14.25" customHeight="1">
      <c r="E8" s="262"/>
      <c r="F8" s="262"/>
      <c r="G8" s="262"/>
    </row>
    <row r="9" spans="1:11" ht="6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14.25" hidden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ht="14.25" hidden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</row>
    <row r="12" spans="1:11" ht="14.25" hidden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ht="14.25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4.2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4.25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14.2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14.2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</row>
    <row r="35" spans="1:11" ht="35.25" customHeight="1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9:K17"/>
    <mergeCell ref="A34:K35"/>
    <mergeCell ref="E6:G8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Zeros="0" view="pageBreakPreview" zoomScale="115" zoomScaleNormal="75" zoomScaleSheetLayoutView="115" workbookViewId="0" topLeftCell="A1">
      <selection activeCell="H11" sqref="H11"/>
    </sheetView>
  </sheetViews>
  <sheetFormatPr defaultColWidth="9.00390625" defaultRowHeight="14.25"/>
  <cols>
    <col min="1" max="1" width="42.75390625" style="41" customWidth="1"/>
    <col min="2" max="3" width="13.75390625" style="41" customWidth="1"/>
    <col min="4" max="4" width="12.00390625" style="41" customWidth="1"/>
    <col min="5" max="5" width="12.00390625" style="42" customWidth="1"/>
    <col min="6" max="6" width="7.00390625" style="42" customWidth="1"/>
    <col min="7" max="7" width="9.00390625" style="41" customWidth="1"/>
    <col min="8" max="8" width="13.375" style="41" customWidth="1"/>
    <col min="9" max="16384" width="9.00390625" style="41" customWidth="1"/>
  </cols>
  <sheetData>
    <row r="1" spans="1:6" s="37" customFormat="1" ht="48" customHeight="1">
      <c r="A1" s="284" t="s">
        <v>435</v>
      </c>
      <c r="B1" s="284"/>
      <c r="C1" s="284"/>
      <c r="D1" s="284"/>
      <c r="E1" s="284"/>
      <c r="F1" s="43"/>
    </row>
    <row r="2" spans="1:6" s="38" customFormat="1" ht="14.25">
      <c r="A2" s="38" t="s">
        <v>285</v>
      </c>
      <c r="E2" s="45" t="s">
        <v>2</v>
      </c>
      <c r="F2" s="44"/>
    </row>
    <row r="3" spans="1:6" s="39" customFormat="1" ht="33" customHeight="1">
      <c r="A3" s="266" t="s">
        <v>3</v>
      </c>
      <c r="B3" s="285" t="s">
        <v>4</v>
      </c>
      <c r="C3" s="286"/>
      <c r="D3" s="286"/>
      <c r="E3" s="287"/>
      <c r="F3" s="57"/>
    </row>
    <row r="4" spans="1:6" s="39" customFormat="1" ht="33" customHeight="1">
      <c r="A4" s="266"/>
      <c r="B4" s="9" t="s">
        <v>5</v>
      </c>
      <c r="C4" s="9" t="s">
        <v>7</v>
      </c>
      <c r="D4" s="9" t="s">
        <v>8</v>
      </c>
      <c r="E4" s="9" t="s">
        <v>10</v>
      </c>
      <c r="F4" s="57"/>
    </row>
    <row r="5" spans="1:9" ht="23.25" customHeight="1">
      <c r="A5" s="46" t="s">
        <v>286</v>
      </c>
      <c r="B5" s="47"/>
      <c r="C5" s="48"/>
      <c r="D5" s="48"/>
      <c r="E5" s="49"/>
      <c r="F5" s="58"/>
      <c r="G5" s="54"/>
      <c r="H5" s="55"/>
      <c r="I5" s="55"/>
    </row>
    <row r="6" spans="1:9" ht="23.25" customHeight="1">
      <c r="A6" s="52" t="s">
        <v>287</v>
      </c>
      <c r="B6" s="47"/>
      <c r="C6" s="48"/>
      <c r="D6" s="48"/>
      <c r="E6" s="49"/>
      <c r="F6" s="58"/>
      <c r="G6" s="54"/>
      <c r="H6" s="55"/>
      <c r="I6" s="55"/>
    </row>
    <row r="7" spans="1:9" ht="23.25" customHeight="1">
      <c r="A7" s="52" t="s">
        <v>288</v>
      </c>
      <c r="B7" s="47"/>
      <c r="C7" s="48"/>
      <c r="D7" s="48"/>
      <c r="E7" s="49"/>
      <c r="F7" s="58"/>
      <c r="G7" s="54"/>
      <c r="H7" s="55"/>
      <c r="I7" s="55"/>
    </row>
    <row r="8" spans="1:9" ht="23.25" customHeight="1">
      <c r="A8" s="52" t="s">
        <v>289</v>
      </c>
      <c r="B8" s="47"/>
      <c r="C8" s="48"/>
      <c r="D8" s="48"/>
      <c r="E8" s="49"/>
      <c r="F8" s="58"/>
      <c r="G8" s="54"/>
      <c r="H8" s="55"/>
      <c r="I8" s="55"/>
    </row>
    <row r="9" spans="1:9" ht="23.25" customHeight="1">
      <c r="A9" s="51" t="s">
        <v>290</v>
      </c>
      <c r="B9" s="47"/>
      <c r="C9" s="48"/>
      <c r="D9" s="48"/>
      <c r="E9" s="49"/>
      <c r="F9" s="58"/>
      <c r="G9" s="54"/>
      <c r="H9" s="55"/>
      <c r="I9" s="55"/>
    </row>
    <row r="10" spans="1:9" ht="23.25" customHeight="1">
      <c r="A10" s="52" t="s">
        <v>287</v>
      </c>
      <c r="B10" s="47"/>
      <c r="C10" s="48"/>
      <c r="D10" s="48"/>
      <c r="E10" s="49"/>
      <c r="F10" s="58"/>
      <c r="G10" s="54"/>
      <c r="H10" s="55"/>
      <c r="I10" s="55"/>
    </row>
    <row r="11" spans="1:9" ht="23.25" customHeight="1">
      <c r="A11" s="52" t="s">
        <v>288</v>
      </c>
      <c r="B11" s="47"/>
      <c r="C11" s="48"/>
      <c r="D11" s="48"/>
      <c r="E11" s="49"/>
      <c r="F11" s="58"/>
      <c r="G11" s="54"/>
      <c r="H11" s="55"/>
      <c r="I11" s="55"/>
    </row>
    <row r="12" spans="1:9" ht="23.25" customHeight="1">
      <c r="A12" s="52" t="s">
        <v>289</v>
      </c>
      <c r="B12" s="47"/>
      <c r="C12" s="48"/>
      <c r="D12" s="48"/>
      <c r="E12" s="49"/>
      <c r="F12" s="58"/>
      <c r="G12" s="54"/>
      <c r="H12" s="55"/>
      <c r="I12" s="55"/>
    </row>
    <row r="13" spans="1:9" ht="23.25" customHeight="1">
      <c r="A13" s="52" t="s">
        <v>291</v>
      </c>
      <c r="B13" s="47"/>
      <c r="C13" s="48"/>
      <c r="D13" s="48"/>
      <c r="E13" s="49"/>
      <c r="F13" s="58"/>
      <c r="G13" s="54"/>
      <c r="H13" s="55"/>
      <c r="I13" s="55"/>
    </row>
    <row r="14" spans="1:9" ht="23.25" customHeight="1">
      <c r="A14" s="52" t="s">
        <v>287</v>
      </c>
      <c r="B14" s="47"/>
      <c r="C14" s="48"/>
      <c r="D14" s="48"/>
      <c r="E14" s="49"/>
      <c r="F14" s="58"/>
      <c r="G14" s="54"/>
      <c r="H14" s="55"/>
      <c r="I14" s="55"/>
    </row>
    <row r="15" spans="1:9" ht="23.25" customHeight="1">
      <c r="A15" s="52" t="s">
        <v>289</v>
      </c>
      <c r="B15" s="47"/>
      <c r="C15" s="48"/>
      <c r="D15" s="48"/>
      <c r="E15" s="49"/>
      <c r="F15" s="58"/>
      <c r="G15" s="54"/>
      <c r="H15" s="55"/>
      <c r="I15" s="55"/>
    </row>
    <row r="16" spans="1:8" s="40" customFormat="1" ht="23.25" customHeight="1">
      <c r="A16" s="52" t="s">
        <v>292</v>
      </c>
      <c r="B16" s="47"/>
      <c r="C16" s="48"/>
      <c r="D16" s="48"/>
      <c r="E16" s="49"/>
      <c r="F16" s="58"/>
      <c r="H16" s="56"/>
    </row>
    <row r="17" spans="1:6" s="40" customFormat="1" ht="23.25" customHeight="1">
      <c r="A17" s="52" t="s">
        <v>287</v>
      </c>
      <c r="B17" s="47"/>
      <c r="C17" s="48"/>
      <c r="D17" s="48"/>
      <c r="E17" s="49"/>
      <c r="F17" s="58"/>
    </row>
    <row r="18" spans="1:6" s="40" customFormat="1" ht="23.25" customHeight="1">
      <c r="A18" s="52" t="s">
        <v>288</v>
      </c>
      <c r="B18" s="47"/>
      <c r="C18" s="48"/>
      <c r="D18" s="48"/>
      <c r="E18" s="49"/>
      <c r="F18" s="58"/>
    </row>
    <row r="19" spans="1:9" ht="23.25" customHeight="1">
      <c r="A19" s="52" t="s">
        <v>289</v>
      </c>
      <c r="B19" s="47"/>
      <c r="C19" s="48"/>
      <c r="D19" s="48"/>
      <c r="E19" s="49"/>
      <c r="F19" s="58"/>
      <c r="G19" s="54"/>
      <c r="H19" s="55"/>
      <c r="I19" s="55"/>
    </row>
    <row r="20" spans="1:6" s="40" customFormat="1" ht="23.25" customHeight="1">
      <c r="A20" s="52" t="s">
        <v>293</v>
      </c>
      <c r="B20" s="47"/>
      <c r="C20" s="48"/>
      <c r="D20" s="48"/>
      <c r="E20" s="49"/>
      <c r="F20" s="58"/>
    </row>
    <row r="21" spans="1:6" s="40" customFormat="1" ht="23.25" customHeight="1">
      <c r="A21" s="52" t="s">
        <v>287</v>
      </c>
      <c r="B21" s="47"/>
      <c r="C21" s="48"/>
      <c r="D21" s="48"/>
      <c r="E21" s="49"/>
      <c r="F21" s="58"/>
    </row>
    <row r="22" spans="1:9" ht="23.25" customHeight="1">
      <c r="A22" s="52" t="s">
        <v>289</v>
      </c>
      <c r="B22" s="47"/>
      <c r="C22" s="48"/>
      <c r="D22" s="48"/>
      <c r="E22" s="49"/>
      <c r="F22" s="58"/>
      <c r="G22" s="54"/>
      <c r="H22" s="55"/>
      <c r="I22" s="55"/>
    </row>
    <row r="23" spans="1:6" s="40" customFormat="1" ht="23.25" customHeight="1">
      <c r="A23" s="53" t="s">
        <v>294</v>
      </c>
      <c r="B23" s="47"/>
      <c r="C23" s="48"/>
      <c r="D23" s="48"/>
      <c r="E23" s="49"/>
      <c r="F23" s="58"/>
    </row>
    <row r="24" spans="1:6" s="40" customFormat="1" ht="23.25" customHeight="1">
      <c r="A24" s="52" t="s">
        <v>287</v>
      </c>
      <c r="B24" s="47"/>
      <c r="C24" s="48"/>
      <c r="D24" s="48"/>
      <c r="E24" s="49"/>
      <c r="F24" s="58"/>
    </row>
    <row r="25" spans="1:9" ht="23.25" customHeight="1">
      <c r="A25" s="52" t="s">
        <v>289</v>
      </c>
      <c r="B25" s="47"/>
      <c r="C25" s="48"/>
      <c r="D25" s="48"/>
      <c r="E25" s="49"/>
      <c r="F25" s="58"/>
      <c r="G25" s="54"/>
      <c r="H25" s="55"/>
      <c r="I25" s="55"/>
    </row>
    <row r="26" spans="1:6" ht="23.25" customHeight="1">
      <c r="A26" s="53" t="s">
        <v>295</v>
      </c>
      <c r="B26" s="47"/>
      <c r="C26" s="48"/>
      <c r="D26" s="48"/>
      <c r="E26" s="49"/>
      <c r="F26" s="58"/>
    </row>
    <row r="27" spans="1:6" ht="23.25" customHeight="1">
      <c r="A27" s="52" t="s">
        <v>287</v>
      </c>
      <c r="B27" s="47"/>
      <c r="C27" s="48"/>
      <c r="D27" s="48"/>
      <c r="E27" s="49"/>
      <c r="F27" s="58"/>
    </row>
    <row r="28" spans="1:6" ht="23.25" customHeight="1">
      <c r="A28" s="52" t="s">
        <v>288</v>
      </c>
      <c r="B28" s="47"/>
      <c r="C28" s="48"/>
      <c r="D28" s="48"/>
      <c r="E28" s="49"/>
      <c r="F28" s="58"/>
    </row>
    <row r="29" spans="1:9" ht="23.25" customHeight="1">
      <c r="A29" s="52" t="s">
        <v>289</v>
      </c>
      <c r="B29" s="47"/>
      <c r="C29" s="48"/>
      <c r="D29" s="48"/>
      <c r="E29" s="49"/>
      <c r="F29" s="58"/>
      <c r="G29" s="54"/>
      <c r="H29" s="55"/>
      <c r="I29" s="55"/>
    </row>
    <row r="30" spans="1:6" ht="23.25" customHeight="1">
      <c r="A30" s="53" t="s">
        <v>296</v>
      </c>
      <c r="B30" s="47"/>
      <c r="C30" s="48"/>
      <c r="D30" s="48"/>
      <c r="E30" s="49"/>
      <c r="F30" s="58"/>
    </row>
    <row r="31" spans="1:6" ht="23.25" customHeight="1">
      <c r="A31" s="52" t="s">
        <v>287</v>
      </c>
      <c r="B31" s="47"/>
      <c r="C31" s="48"/>
      <c r="D31" s="48"/>
      <c r="E31" s="49"/>
      <c r="F31" s="58"/>
    </row>
    <row r="32" spans="1:6" ht="23.25" customHeight="1">
      <c r="A32" s="52" t="s">
        <v>288</v>
      </c>
      <c r="B32" s="47"/>
      <c r="C32" s="48"/>
      <c r="D32" s="48"/>
      <c r="E32" s="49"/>
      <c r="F32" s="58"/>
    </row>
    <row r="33" spans="1:9" ht="23.25" customHeight="1">
      <c r="A33" s="52" t="s">
        <v>289</v>
      </c>
      <c r="B33" s="47"/>
      <c r="C33" s="48"/>
      <c r="D33" s="48"/>
      <c r="E33" s="49"/>
      <c r="F33" s="58"/>
      <c r="G33" s="54"/>
      <c r="H33" s="55"/>
      <c r="I33" s="55"/>
    </row>
    <row r="34" spans="1:6" ht="23.25" customHeight="1">
      <c r="A34" s="52" t="s">
        <v>297</v>
      </c>
      <c r="B34" s="47"/>
      <c r="C34" s="48"/>
      <c r="D34" s="48"/>
      <c r="E34" s="49"/>
      <c r="F34" s="56"/>
    </row>
    <row r="35" spans="1:6" ht="23.25" customHeight="1">
      <c r="A35" s="52" t="s">
        <v>287</v>
      </c>
      <c r="B35" s="47"/>
      <c r="C35" s="48"/>
      <c r="D35" s="48"/>
      <c r="E35" s="49"/>
      <c r="F35" s="56"/>
    </row>
    <row r="36" spans="1:6" ht="23.25" customHeight="1">
      <c r="A36" s="52" t="s">
        <v>288</v>
      </c>
      <c r="B36" s="47"/>
      <c r="C36" s="48"/>
      <c r="D36" s="48"/>
      <c r="E36" s="49"/>
      <c r="F36" s="56"/>
    </row>
    <row r="37" spans="1:9" ht="23.25" customHeight="1">
      <c r="A37" s="52" t="s">
        <v>289</v>
      </c>
      <c r="B37" s="47"/>
      <c r="C37" s="48"/>
      <c r="D37" s="48"/>
      <c r="E37" s="49"/>
      <c r="F37" s="58"/>
      <c r="G37" s="54"/>
      <c r="H37" s="55"/>
      <c r="I37" s="55"/>
    </row>
    <row r="38" spans="1:6" ht="24" customHeight="1">
      <c r="A38" s="41" t="s">
        <v>298</v>
      </c>
      <c r="F38" s="56"/>
    </row>
    <row r="39" ht="24" customHeight="1">
      <c r="F39" s="56"/>
    </row>
    <row r="40" ht="24" customHeight="1">
      <c r="F40" s="56"/>
    </row>
    <row r="41" ht="24" customHeight="1">
      <c r="F41" s="56"/>
    </row>
    <row r="42" ht="15">
      <c r="F42" s="56"/>
    </row>
    <row r="43" ht="15">
      <c r="F43" s="56"/>
    </row>
    <row r="44" ht="15">
      <c r="F44" s="56"/>
    </row>
    <row r="45" ht="15">
      <c r="F45" s="56"/>
    </row>
    <row r="46" ht="15">
      <c r="F46" s="56"/>
    </row>
    <row r="47" ht="15">
      <c r="F47" s="56"/>
    </row>
  </sheetData>
  <sheetProtection/>
  <mergeCells count="3">
    <mergeCell ref="A1:E1"/>
    <mergeCell ref="B3:E3"/>
    <mergeCell ref="A3:A4"/>
  </mergeCells>
  <printOptions horizontalCentered="1" verticalCentered="1"/>
  <pageMargins left="0.5905511811023623" right="0.5905511811023623" top="0.3" bottom="0.31" header="0.5905511811023623" footer="0.2362204724409449"/>
  <pageSetup fitToHeight="1" fitToWidth="1" horizontalDpi="600" verticalDpi="600" orientation="landscape" paperSize="9" scale="52" r:id="rId1"/>
  <rowBreaks count="1" manualBreakCount="1">
    <brk id="20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view="pageBreakPreview" zoomScale="115" zoomScaleNormal="75" zoomScaleSheetLayoutView="115" workbookViewId="0" topLeftCell="A1">
      <selection activeCell="G9" sqref="G9"/>
    </sheetView>
  </sheetViews>
  <sheetFormatPr defaultColWidth="9.00390625" defaultRowHeight="14.25"/>
  <cols>
    <col min="1" max="1" width="41.00390625" style="41" customWidth="1"/>
    <col min="2" max="3" width="15.00390625" style="41" customWidth="1"/>
    <col min="4" max="4" width="14.125" style="41" customWidth="1"/>
    <col min="5" max="5" width="14.125" style="42" customWidth="1"/>
    <col min="6" max="6" width="14.75390625" style="41" bestFit="1" customWidth="1"/>
    <col min="7" max="7" width="9.50390625" style="41" bestFit="1" customWidth="1"/>
    <col min="8" max="8" width="13.375" style="41" customWidth="1"/>
    <col min="9" max="16384" width="9.00390625" style="41" customWidth="1"/>
  </cols>
  <sheetData>
    <row r="1" spans="1:5" s="37" customFormat="1" ht="48" customHeight="1">
      <c r="A1" s="284" t="s">
        <v>436</v>
      </c>
      <c r="B1" s="284"/>
      <c r="C1" s="284"/>
      <c r="D1" s="284"/>
      <c r="E1" s="284"/>
    </row>
    <row r="2" spans="1:5" s="38" customFormat="1" ht="14.25">
      <c r="A2" s="38" t="s">
        <v>299</v>
      </c>
      <c r="E2" s="45" t="s">
        <v>2</v>
      </c>
    </row>
    <row r="3" spans="1:5" s="39" customFormat="1" ht="33" customHeight="1">
      <c r="A3" s="266" t="s">
        <v>3</v>
      </c>
      <c r="B3" s="285" t="s">
        <v>4</v>
      </c>
      <c r="C3" s="286"/>
      <c r="D3" s="286"/>
      <c r="E3" s="287"/>
    </row>
    <row r="4" spans="1:5" s="39" customFormat="1" ht="33" customHeight="1">
      <c r="A4" s="266"/>
      <c r="B4" s="9" t="s">
        <v>5</v>
      </c>
      <c r="C4" s="9" t="s">
        <v>7</v>
      </c>
      <c r="D4" s="9" t="s">
        <v>8</v>
      </c>
      <c r="E4" s="9" t="s">
        <v>10</v>
      </c>
    </row>
    <row r="5" spans="1:9" ht="34.5" customHeight="1">
      <c r="A5" s="46" t="s">
        <v>300</v>
      </c>
      <c r="B5" s="47"/>
      <c r="C5" s="48"/>
      <c r="D5" s="48"/>
      <c r="E5" s="49"/>
      <c r="F5" s="50"/>
      <c r="G5" s="54"/>
      <c r="H5" s="55"/>
      <c r="I5" s="55"/>
    </row>
    <row r="6" spans="1:9" ht="34.5" customHeight="1">
      <c r="A6" s="51" t="s">
        <v>301</v>
      </c>
      <c r="B6" s="47"/>
      <c r="C6" s="48"/>
      <c r="D6" s="48"/>
      <c r="E6" s="49"/>
      <c r="F6" s="50"/>
      <c r="G6" s="54"/>
      <c r="H6" s="55"/>
      <c r="I6" s="55"/>
    </row>
    <row r="7" spans="1:9" ht="34.5" customHeight="1">
      <c r="A7" s="52" t="s">
        <v>302</v>
      </c>
      <c r="B7" s="47"/>
      <c r="C7" s="48"/>
      <c r="D7" s="48"/>
      <c r="E7" s="49"/>
      <c r="F7" s="50"/>
      <c r="G7" s="54"/>
      <c r="H7" s="55"/>
      <c r="I7" s="55"/>
    </row>
    <row r="8" spans="1:9" ht="34.5" customHeight="1">
      <c r="A8" s="52" t="s">
        <v>303</v>
      </c>
      <c r="B8" s="47"/>
      <c r="C8" s="48"/>
      <c r="D8" s="48"/>
      <c r="E8" s="49"/>
      <c r="F8" s="50"/>
      <c r="G8" s="54"/>
      <c r="H8" s="55"/>
      <c r="I8" s="55"/>
    </row>
    <row r="9" spans="1:9" ht="34.5" customHeight="1">
      <c r="A9" s="52" t="s">
        <v>304</v>
      </c>
      <c r="B9" s="47"/>
      <c r="C9" s="48"/>
      <c r="D9" s="48"/>
      <c r="E9" s="49"/>
      <c r="F9" s="50"/>
      <c r="G9" s="54"/>
      <c r="H9" s="55"/>
      <c r="I9" s="55"/>
    </row>
    <row r="10" spans="1:9" ht="34.5" customHeight="1">
      <c r="A10" s="52" t="s">
        <v>305</v>
      </c>
      <c r="B10" s="47"/>
      <c r="C10" s="48"/>
      <c r="D10" s="48"/>
      <c r="E10" s="49"/>
      <c r="F10" s="50"/>
      <c r="G10" s="54"/>
      <c r="H10" s="55"/>
      <c r="I10" s="55"/>
    </row>
    <row r="11" spans="1:9" ht="34.5" customHeight="1">
      <c r="A11" s="52" t="s">
        <v>306</v>
      </c>
      <c r="B11" s="47"/>
      <c r="C11" s="48"/>
      <c r="D11" s="48"/>
      <c r="E11" s="49"/>
      <c r="F11" s="50"/>
      <c r="G11" s="54"/>
      <c r="H11" s="55"/>
      <c r="I11" s="55"/>
    </row>
    <row r="12" spans="1:9" ht="34.5" customHeight="1">
      <c r="A12" s="52" t="s">
        <v>303</v>
      </c>
      <c r="B12" s="47"/>
      <c r="C12" s="48"/>
      <c r="D12" s="48"/>
      <c r="E12" s="49"/>
      <c r="F12" s="50"/>
      <c r="G12" s="54"/>
      <c r="H12" s="55"/>
      <c r="I12" s="55"/>
    </row>
    <row r="13" spans="1:8" s="40" customFormat="1" ht="34.5" customHeight="1">
      <c r="A13" s="52" t="s">
        <v>307</v>
      </c>
      <c r="B13" s="47"/>
      <c r="C13" s="48"/>
      <c r="D13" s="48"/>
      <c r="E13" s="49"/>
      <c r="F13" s="50"/>
      <c r="H13" s="56"/>
    </row>
    <row r="14" spans="1:6" s="40" customFormat="1" ht="34.5" customHeight="1">
      <c r="A14" s="52" t="s">
        <v>308</v>
      </c>
      <c r="B14" s="47"/>
      <c r="C14" s="48"/>
      <c r="D14" s="48"/>
      <c r="E14" s="49"/>
      <c r="F14" s="50"/>
    </row>
    <row r="15" spans="1:6" s="40" customFormat="1" ht="34.5" customHeight="1">
      <c r="A15" s="52" t="s">
        <v>309</v>
      </c>
      <c r="B15" s="47"/>
      <c r="C15" s="48"/>
      <c r="D15" s="48"/>
      <c r="E15" s="49"/>
      <c r="F15" s="50"/>
    </row>
    <row r="16" spans="1:6" s="40" customFormat="1" ht="34.5" customHeight="1">
      <c r="A16" s="52" t="s">
        <v>310</v>
      </c>
      <c r="B16" s="47"/>
      <c r="C16" s="48"/>
      <c r="D16" s="48"/>
      <c r="E16" s="49"/>
      <c r="F16" s="50"/>
    </row>
    <row r="17" spans="1:6" s="40" customFormat="1" ht="34.5" customHeight="1">
      <c r="A17" s="52" t="s">
        <v>311</v>
      </c>
      <c r="B17" s="47"/>
      <c r="C17" s="48"/>
      <c r="D17" s="48"/>
      <c r="E17" s="49"/>
      <c r="F17" s="50"/>
    </row>
    <row r="18" spans="1:6" s="40" customFormat="1" ht="34.5" customHeight="1">
      <c r="A18" s="52" t="s">
        <v>312</v>
      </c>
      <c r="B18" s="47"/>
      <c r="C18" s="48"/>
      <c r="D18" s="48"/>
      <c r="E18" s="49"/>
      <c r="F18" s="50"/>
    </row>
    <row r="19" spans="1:6" s="40" customFormat="1" ht="34.5" customHeight="1">
      <c r="A19" s="52" t="s">
        <v>313</v>
      </c>
      <c r="B19" s="47"/>
      <c r="C19" s="48"/>
      <c r="D19" s="48"/>
      <c r="E19" s="49"/>
      <c r="F19" s="50"/>
    </row>
    <row r="20" spans="1:6" ht="34.5" customHeight="1">
      <c r="A20" s="53" t="s">
        <v>314</v>
      </c>
      <c r="B20" s="47"/>
      <c r="C20" s="48"/>
      <c r="D20" s="48"/>
      <c r="E20" s="49"/>
      <c r="F20" s="50"/>
    </row>
    <row r="21" spans="1:6" ht="34.5" customHeight="1">
      <c r="A21" s="52" t="s">
        <v>315</v>
      </c>
      <c r="B21" s="47"/>
      <c r="C21" s="48"/>
      <c r="D21" s="48"/>
      <c r="E21" s="49"/>
      <c r="F21" s="50"/>
    </row>
    <row r="22" spans="1:6" ht="34.5" customHeight="1">
      <c r="A22" s="53" t="s">
        <v>316</v>
      </c>
      <c r="B22" s="47"/>
      <c r="C22" s="48"/>
      <c r="D22" s="48"/>
      <c r="E22" s="49"/>
      <c r="F22" s="50"/>
    </row>
    <row r="23" spans="1:6" ht="34.5" customHeight="1">
      <c r="A23" s="53" t="s">
        <v>317</v>
      </c>
      <c r="B23" s="47"/>
      <c r="C23" s="48"/>
      <c r="D23" s="48"/>
      <c r="E23" s="49"/>
      <c r="F23" s="50"/>
    </row>
    <row r="24" spans="1:5" ht="34.5" customHeight="1">
      <c r="A24" s="53" t="s">
        <v>318</v>
      </c>
      <c r="B24" s="47"/>
      <c r="C24" s="48"/>
      <c r="D24" s="48"/>
      <c r="E24" s="49"/>
    </row>
    <row r="25" ht="24" customHeight="1">
      <c r="A25" s="41" t="s">
        <v>298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3">
    <mergeCell ref="A1:E1"/>
    <mergeCell ref="B3:E3"/>
    <mergeCell ref="A3:A4"/>
  </mergeCells>
  <printOptions horizontalCentered="1" verticalCentered="1"/>
  <pageMargins left="0.5905511811023623" right="0.5905511811023623" top="0.18" bottom="0.17" header="0.5905511811023623" footer="0.2362204724409449"/>
  <pageSetup fitToHeight="1" fitToWidth="1" horizontalDpi="600" verticalDpi="600" orientation="landscape" paperSize="9" scale="58" r:id="rId1"/>
  <rowBreaks count="1" manualBreakCount="1">
    <brk id="1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workbookViewId="0" topLeftCell="A1">
      <selection activeCell="A4" sqref="A4:K4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spans="10:11" ht="14.25">
      <c r="J1" s="257"/>
      <c r="K1" s="257"/>
    </row>
    <row r="2" spans="1:11" ht="71.25" customHeight="1">
      <c r="A2" s="258"/>
      <c r="B2" s="258"/>
      <c r="C2" s="258"/>
      <c r="D2" s="30"/>
      <c r="E2" s="30"/>
      <c r="J2" s="259"/>
      <c r="K2" s="259"/>
    </row>
    <row r="3" spans="1:11" ht="71.25" customHeight="1">
      <c r="A3" s="29"/>
      <c r="B3" s="29"/>
      <c r="C3" s="29"/>
      <c r="D3" s="30"/>
      <c r="E3" s="30"/>
      <c r="J3" s="36"/>
      <c r="K3" s="36"/>
    </row>
    <row r="4" spans="1:11" ht="157.5" customHeight="1">
      <c r="A4" s="260" t="s">
        <v>319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6" spans="5:7" ht="14.25" customHeight="1">
      <c r="E6" s="262"/>
      <c r="F6" s="262"/>
      <c r="G6" s="262"/>
    </row>
    <row r="7" spans="5:7" ht="14.25" customHeight="1">
      <c r="E7" s="262"/>
      <c r="F7" s="262"/>
      <c r="G7" s="262"/>
    </row>
    <row r="8" spans="5:7" ht="14.25" customHeight="1">
      <c r="E8" s="262"/>
      <c r="F8" s="262"/>
      <c r="G8" s="262"/>
    </row>
    <row r="9" spans="1:11" ht="6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14.25" hidden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ht="14.25" hidden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</row>
    <row r="12" spans="1:11" ht="14.25" hidden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ht="14.25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4.2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4.25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14.2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14.2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</row>
    <row r="35" spans="1:11" ht="35.25" customHeight="1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showGridLines="0" view="pageBreakPreview" zoomScale="115" zoomScaleSheetLayoutView="115" workbookViewId="0" topLeftCell="A1">
      <selection activeCell="I7" sqref="I7"/>
    </sheetView>
  </sheetViews>
  <sheetFormatPr defaultColWidth="9.00390625" defaultRowHeight="14.25"/>
  <cols>
    <col min="1" max="1" width="42.125" style="0" customWidth="1"/>
    <col min="2" max="3" width="17.25390625" style="0" customWidth="1"/>
    <col min="4" max="4" width="15.50390625" style="0" customWidth="1"/>
  </cols>
  <sheetData>
    <row r="1" spans="1:4" ht="48" customHeight="1">
      <c r="A1" s="288" t="s">
        <v>437</v>
      </c>
      <c r="B1" s="288"/>
      <c r="C1" s="288"/>
      <c r="D1" s="288"/>
    </row>
    <row r="2" spans="1:4" ht="15" customHeight="1">
      <c r="A2" s="15" t="s">
        <v>320</v>
      </c>
      <c r="B2" s="16"/>
      <c r="C2" s="16"/>
      <c r="D2" s="18" t="s">
        <v>2</v>
      </c>
    </row>
    <row r="3" spans="1:4" ht="27.75" customHeight="1">
      <c r="A3" s="266" t="s">
        <v>3</v>
      </c>
      <c r="B3" s="265" t="s">
        <v>4</v>
      </c>
      <c r="C3" s="265"/>
      <c r="D3" s="265"/>
    </row>
    <row r="4" spans="1:4" ht="27.75" customHeight="1">
      <c r="A4" s="266"/>
      <c r="B4" s="9" t="s">
        <v>5</v>
      </c>
      <c r="C4" s="9" t="s">
        <v>7</v>
      </c>
      <c r="D4" s="9" t="s">
        <v>321</v>
      </c>
    </row>
    <row r="5" spans="1:4" ht="30.75" customHeight="1">
      <c r="A5" s="19" t="s">
        <v>322</v>
      </c>
      <c r="B5" s="20"/>
      <c r="C5" s="21"/>
      <c r="D5" s="21"/>
    </row>
    <row r="6" spans="1:4" ht="30.75" customHeight="1">
      <c r="A6" s="23" t="s">
        <v>323</v>
      </c>
      <c r="B6" s="20"/>
      <c r="C6" s="21"/>
      <c r="D6" s="21"/>
    </row>
    <row r="7" spans="1:4" ht="30.75" customHeight="1">
      <c r="A7" s="26" t="s">
        <v>324</v>
      </c>
      <c r="B7" s="20"/>
      <c r="C7" s="21"/>
      <c r="D7" s="21"/>
    </row>
    <row r="8" spans="1:4" ht="30.75" customHeight="1">
      <c r="A8" s="26" t="s">
        <v>325</v>
      </c>
      <c r="B8" s="20"/>
      <c r="C8" s="21"/>
      <c r="D8" s="21"/>
    </row>
    <row r="9" spans="1:4" ht="30.75" customHeight="1">
      <c r="A9" s="26" t="s">
        <v>326</v>
      </c>
      <c r="B9" s="20"/>
      <c r="C9" s="21"/>
      <c r="D9" s="21"/>
    </row>
    <row r="10" spans="1:4" ht="30.75" customHeight="1">
      <c r="A10" s="26" t="s">
        <v>327</v>
      </c>
      <c r="B10" s="20"/>
      <c r="C10" s="21"/>
      <c r="D10" s="21"/>
    </row>
    <row r="11" spans="1:4" ht="30.75" customHeight="1">
      <c r="A11" s="26" t="s">
        <v>328</v>
      </c>
      <c r="B11" s="20"/>
      <c r="C11" s="21"/>
      <c r="D11" s="21"/>
    </row>
    <row r="12" spans="1:4" ht="30.75" customHeight="1">
      <c r="A12" s="26" t="s">
        <v>329</v>
      </c>
      <c r="B12" s="20"/>
      <c r="C12" s="21"/>
      <c r="D12" s="21"/>
    </row>
    <row r="13" spans="1:4" ht="30.75" customHeight="1">
      <c r="A13" s="26" t="s">
        <v>330</v>
      </c>
      <c r="B13" s="20"/>
      <c r="C13" s="21"/>
      <c r="D13" s="21"/>
    </row>
    <row r="14" spans="1:4" ht="30.75" customHeight="1">
      <c r="A14" s="26" t="s">
        <v>331</v>
      </c>
      <c r="B14" s="20"/>
      <c r="C14" s="21"/>
      <c r="D14" s="21"/>
    </row>
    <row r="15" spans="1:4" ht="30.75" customHeight="1">
      <c r="A15" s="26" t="s">
        <v>332</v>
      </c>
      <c r="B15" s="20"/>
      <c r="C15" s="21"/>
      <c r="D15" s="21"/>
    </row>
    <row r="16" spans="1:4" ht="30.75" customHeight="1">
      <c r="A16" s="26" t="s">
        <v>333</v>
      </c>
      <c r="B16" s="20"/>
      <c r="C16" s="21"/>
      <c r="D16" s="21"/>
    </row>
    <row r="17" spans="1:4" ht="30.75" customHeight="1">
      <c r="A17" s="26" t="s">
        <v>334</v>
      </c>
      <c r="B17" s="20"/>
      <c r="C17" s="21"/>
      <c r="D17" s="21"/>
    </row>
    <row r="18" spans="1:4" ht="30.75" customHeight="1">
      <c r="A18" s="23" t="s">
        <v>335</v>
      </c>
      <c r="B18" s="20"/>
      <c r="C18" s="21"/>
      <c r="D18" s="21"/>
    </row>
    <row r="19" ht="26.25" customHeight="1">
      <c r="A19" s="27" t="s">
        <v>298</v>
      </c>
    </row>
  </sheetData>
  <sheetProtection/>
  <mergeCells count="3">
    <mergeCell ref="A1:D1"/>
    <mergeCell ref="B3:D3"/>
    <mergeCell ref="A3:A4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"/>
  <sheetViews>
    <sheetView showGridLines="0" view="pageBreakPreview" zoomScaleSheetLayoutView="100" workbookViewId="0" topLeftCell="A1">
      <selection activeCell="D6" sqref="D6"/>
    </sheetView>
  </sheetViews>
  <sheetFormatPr defaultColWidth="9.00390625" defaultRowHeight="14.25"/>
  <cols>
    <col min="1" max="1" width="34.875" style="0" customWidth="1"/>
    <col min="2" max="4" width="16.625" style="0" customWidth="1"/>
  </cols>
  <sheetData>
    <row r="1" spans="1:4" ht="48" customHeight="1">
      <c r="A1" s="288" t="s">
        <v>438</v>
      </c>
      <c r="B1" s="288"/>
      <c r="C1" s="288"/>
      <c r="D1" s="288"/>
    </row>
    <row r="2" spans="1:4" ht="15" customHeight="1">
      <c r="A2" s="15" t="s">
        <v>336</v>
      </c>
      <c r="B2" s="16"/>
      <c r="C2" s="16"/>
      <c r="D2" s="17"/>
    </row>
    <row r="3" spans="1:4" ht="33" customHeight="1">
      <c r="A3" s="266" t="s">
        <v>3</v>
      </c>
      <c r="B3" s="265" t="s">
        <v>4</v>
      </c>
      <c r="C3" s="265"/>
      <c r="D3" s="265"/>
    </row>
    <row r="4" spans="1:4" ht="33" customHeight="1">
      <c r="A4" s="266"/>
      <c r="B4" s="9" t="s">
        <v>5</v>
      </c>
      <c r="C4" s="9" t="s">
        <v>360</v>
      </c>
      <c r="D4" s="9" t="s">
        <v>443</v>
      </c>
    </row>
    <row r="5" spans="1:4" ht="33" customHeight="1">
      <c r="A5" s="19" t="s">
        <v>337</v>
      </c>
      <c r="B5" s="20"/>
      <c r="C5" s="21"/>
      <c r="D5" s="21"/>
    </row>
    <row r="6" spans="1:4" ht="33" customHeight="1">
      <c r="A6" s="22" t="s">
        <v>338</v>
      </c>
      <c r="B6" s="20"/>
      <c r="C6" s="21"/>
      <c r="D6" s="21"/>
    </row>
    <row r="7" spans="1:4" ht="33" customHeight="1">
      <c r="A7" s="23" t="s">
        <v>339</v>
      </c>
      <c r="B7" s="20"/>
      <c r="C7" s="21"/>
      <c r="D7" s="21"/>
    </row>
    <row r="8" spans="1:4" ht="33" customHeight="1">
      <c r="A8" s="24" t="s">
        <v>340</v>
      </c>
      <c r="B8" s="20"/>
      <c r="C8" s="21"/>
      <c r="D8" s="21"/>
    </row>
    <row r="9" spans="1:4" ht="33" customHeight="1">
      <c r="A9" s="24" t="s">
        <v>341</v>
      </c>
      <c r="B9" s="20"/>
      <c r="C9" s="21"/>
      <c r="D9" s="21"/>
    </row>
    <row r="10" spans="1:4" ht="33" customHeight="1">
      <c r="A10" s="22" t="s">
        <v>342</v>
      </c>
      <c r="B10" s="20"/>
      <c r="C10" s="21"/>
      <c r="D10" s="21"/>
    </row>
    <row r="11" spans="1:4" ht="33" customHeight="1">
      <c r="A11" s="24" t="s">
        <v>343</v>
      </c>
      <c r="B11" s="20"/>
      <c r="C11" s="21"/>
      <c r="D11" s="21"/>
    </row>
    <row r="12" spans="1:4" ht="33" customHeight="1">
      <c r="A12" s="24" t="s">
        <v>344</v>
      </c>
      <c r="B12" s="20"/>
      <c r="C12" s="21"/>
      <c r="D12" s="21"/>
    </row>
    <row r="13" spans="1:4" ht="33" customHeight="1">
      <c r="A13" s="24" t="s">
        <v>345</v>
      </c>
      <c r="B13" s="20"/>
      <c r="C13" s="21"/>
      <c r="D13" s="21"/>
    </row>
    <row r="14" spans="1:4" ht="33" customHeight="1">
      <c r="A14" s="24" t="s">
        <v>346</v>
      </c>
      <c r="B14" s="20"/>
      <c r="C14" s="21"/>
      <c r="D14" s="21"/>
    </row>
    <row r="15" spans="1:4" ht="33" customHeight="1">
      <c r="A15" s="25" t="s">
        <v>347</v>
      </c>
      <c r="B15" s="20"/>
      <c r="C15" s="21"/>
      <c r="D15" s="21"/>
    </row>
    <row r="16" spans="1:4" ht="33" customHeight="1">
      <c r="A16" s="24" t="s">
        <v>348</v>
      </c>
      <c r="B16" s="20"/>
      <c r="C16" s="21"/>
      <c r="D16" s="21"/>
    </row>
    <row r="17" ht="30.75" customHeight="1">
      <c r="A17" t="s">
        <v>298</v>
      </c>
    </row>
  </sheetData>
  <sheetProtection/>
  <mergeCells count="3">
    <mergeCell ref="A1:D1"/>
    <mergeCell ref="B3:D3"/>
    <mergeCell ref="A3:A4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view="pageBreakPreview" zoomScaleNormal="85" zoomScaleSheetLayoutView="100" workbookViewId="0" topLeftCell="A1">
      <selection activeCell="A5" sqref="A5"/>
    </sheetView>
  </sheetViews>
  <sheetFormatPr defaultColWidth="9.00390625" defaultRowHeight="14.25"/>
  <cols>
    <col min="1" max="1" width="50.25390625" style="7" customWidth="1"/>
    <col min="2" max="4" width="27.25390625" style="7" customWidth="1"/>
    <col min="5" max="7" width="13.875" style="7" customWidth="1"/>
    <col min="8" max="16384" width="9.00390625" style="7" customWidth="1"/>
  </cols>
  <sheetData>
    <row r="1" spans="1:4" s="1" customFormat="1" ht="48" customHeight="1">
      <c r="A1" s="289" t="s">
        <v>349</v>
      </c>
      <c r="B1" s="289"/>
      <c r="C1" s="289"/>
      <c r="D1" s="289"/>
    </row>
    <row r="2" spans="1:7" s="2" customFormat="1" ht="14.25">
      <c r="A2" s="2" t="s">
        <v>350</v>
      </c>
      <c r="B2" s="8"/>
      <c r="D2" s="8" t="s">
        <v>2</v>
      </c>
      <c r="G2" s="8"/>
    </row>
    <row r="3" spans="1:4" s="3" customFormat="1" ht="34.5" customHeight="1">
      <c r="A3" s="266" t="s">
        <v>3</v>
      </c>
      <c r="B3" s="290" t="s">
        <v>351</v>
      </c>
      <c r="C3" s="290"/>
      <c r="D3" s="290"/>
    </row>
    <row r="4" spans="1:4" s="3" customFormat="1" ht="34.5" customHeight="1">
      <c r="A4" s="266"/>
      <c r="B4" s="10" t="s">
        <v>115</v>
      </c>
      <c r="C4" s="10" t="s">
        <v>352</v>
      </c>
      <c r="D4" s="11" t="s">
        <v>353</v>
      </c>
    </row>
    <row r="5" spans="1:4" s="4" customFormat="1" ht="30.75" customHeight="1">
      <c r="A5" s="12" t="s">
        <v>445</v>
      </c>
      <c r="B5" s="13"/>
      <c r="C5" s="13"/>
      <c r="D5" s="13"/>
    </row>
    <row r="6" spans="1:4" s="4" customFormat="1" ht="30.75" customHeight="1">
      <c r="A6" s="14" t="s">
        <v>354</v>
      </c>
      <c r="B6" s="13"/>
      <c r="C6" s="13"/>
      <c r="D6" s="13"/>
    </row>
    <row r="7" spans="1:4" s="4" customFormat="1" ht="30.75" customHeight="1">
      <c r="A7" s="14" t="s">
        <v>355</v>
      </c>
      <c r="B7" s="13"/>
      <c r="C7" s="13"/>
      <c r="D7" s="13"/>
    </row>
    <row r="8" spans="1:4" s="4" customFormat="1" ht="30.75" customHeight="1">
      <c r="A8" s="12" t="s">
        <v>356</v>
      </c>
      <c r="B8" s="13"/>
      <c r="C8" s="13"/>
      <c r="D8" s="13"/>
    </row>
    <row r="9" spans="1:4" s="4" customFormat="1" ht="30.75" customHeight="1">
      <c r="A9" s="14" t="s">
        <v>354</v>
      </c>
      <c r="B9" s="13"/>
      <c r="C9" s="13"/>
      <c r="D9" s="13"/>
    </row>
    <row r="10" spans="1:4" s="4" customFormat="1" ht="30.75" customHeight="1">
      <c r="A10" s="14" t="s">
        <v>355</v>
      </c>
      <c r="B10" s="13"/>
      <c r="C10" s="13"/>
      <c r="D10" s="13"/>
    </row>
    <row r="11" spans="1:4" s="4" customFormat="1" ht="30.75" customHeight="1">
      <c r="A11" s="12" t="s">
        <v>357</v>
      </c>
      <c r="B11" s="13"/>
      <c r="C11" s="13"/>
      <c r="D11" s="13"/>
    </row>
    <row r="12" spans="1:4" s="4" customFormat="1" ht="30.75" customHeight="1">
      <c r="A12" s="14" t="s">
        <v>354</v>
      </c>
      <c r="B12" s="13"/>
      <c r="C12" s="13"/>
      <c r="D12" s="13"/>
    </row>
    <row r="13" spans="1:4" s="4" customFormat="1" ht="30.75" customHeight="1">
      <c r="A13" s="14" t="s">
        <v>355</v>
      </c>
      <c r="B13" s="13"/>
      <c r="C13" s="13"/>
      <c r="D13" s="13"/>
    </row>
    <row r="14" spans="1:4" s="4" customFormat="1" ht="30.75" customHeight="1">
      <c r="A14" s="12" t="s">
        <v>358</v>
      </c>
      <c r="B14" s="13"/>
      <c r="C14" s="13"/>
      <c r="D14" s="13"/>
    </row>
    <row r="15" spans="1:4" s="4" customFormat="1" ht="30.75" customHeight="1">
      <c r="A15" s="14" t="s">
        <v>354</v>
      </c>
      <c r="B15" s="13"/>
      <c r="C15" s="13"/>
      <c r="D15" s="13"/>
    </row>
    <row r="16" spans="1:4" s="4" customFormat="1" ht="30.75" customHeight="1">
      <c r="A16" s="14" t="s">
        <v>355</v>
      </c>
      <c r="B16" s="13"/>
      <c r="C16" s="13"/>
      <c r="D16" s="13"/>
    </row>
    <row r="17" spans="1:4" s="4" customFormat="1" ht="30.75" customHeight="1">
      <c r="A17" s="12" t="s">
        <v>359</v>
      </c>
      <c r="B17" s="13"/>
      <c r="C17" s="13"/>
      <c r="D17" s="13"/>
    </row>
    <row r="18" spans="1:4" s="4" customFormat="1" ht="30.75" customHeight="1">
      <c r="A18" s="14" t="s">
        <v>354</v>
      </c>
      <c r="B18" s="13"/>
      <c r="C18" s="13"/>
      <c r="D18" s="13"/>
    </row>
    <row r="19" spans="1:4" s="4" customFormat="1" ht="30.75" customHeight="1">
      <c r="A19" s="14" t="s">
        <v>355</v>
      </c>
      <c r="B19" s="13"/>
      <c r="C19" s="13"/>
      <c r="D19" s="13"/>
    </row>
    <row r="20" spans="1:4" s="5" customFormat="1" ht="42.75" customHeight="1">
      <c r="A20" s="291"/>
      <c r="B20" s="292"/>
      <c r="C20" s="292"/>
      <c r="D20" s="293"/>
    </row>
    <row r="21" s="6" customFormat="1" ht="24" customHeight="1">
      <c r="A21" s="6" t="s">
        <v>298</v>
      </c>
    </row>
    <row r="22" s="6" customFormat="1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</sheetData>
  <sheetProtection/>
  <mergeCells count="4">
    <mergeCell ref="A1:D1"/>
    <mergeCell ref="B3:D3"/>
    <mergeCell ref="A20:D20"/>
    <mergeCell ref="A3:A4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Q20" sqref="Q20"/>
    </sheetView>
  </sheetViews>
  <sheetFormatPr defaultColWidth="9.00390625" defaultRowHeight="14.25"/>
  <cols>
    <col min="3" max="3" width="16.875" style="0" customWidth="1"/>
    <col min="4" max="4" width="24.25390625" style="0" customWidth="1"/>
    <col min="5" max="5" width="15.125" style="0" customWidth="1"/>
  </cols>
  <sheetData>
    <row r="1" spans="1:11" ht="25.5">
      <c r="A1" s="294" t="s">
        <v>446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4.25">
      <c r="A2" s="295" t="s">
        <v>447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4.25">
      <c r="A3" s="296" t="s">
        <v>191</v>
      </c>
      <c r="B3" s="296"/>
      <c r="C3" s="297" t="s">
        <v>448</v>
      </c>
      <c r="D3" s="297"/>
      <c r="E3" s="297"/>
      <c r="F3" s="297"/>
      <c r="G3" s="297"/>
      <c r="H3" s="297"/>
      <c r="I3" s="297"/>
      <c r="J3" s="297"/>
      <c r="K3" s="298"/>
    </row>
    <row r="4" spans="1:11" ht="14.25">
      <c r="A4" s="296" t="s">
        <v>449</v>
      </c>
      <c r="B4" s="296"/>
      <c r="C4" s="296"/>
      <c r="D4" s="296"/>
      <c r="E4" s="237" t="s">
        <v>450</v>
      </c>
      <c r="F4" s="299" t="s">
        <v>451</v>
      </c>
      <c r="G4" s="297"/>
      <c r="H4" s="297"/>
      <c r="I4" s="297"/>
      <c r="J4" s="297"/>
      <c r="K4" s="298"/>
    </row>
    <row r="5" spans="1:11" ht="42.75">
      <c r="A5" s="300" t="s">
        <v>504</v>
      </c>
      <c r="B5" s="300"/>
      <c r="C5" s="238"/>
      <c r="D5" s="239" t="s">
        <v>452</v>
      </c>
      <c r="E5" s="239" t="s">
        <v>453</v>
      </c>
      <c r="F5" s="301" t="s">
        <v>454</v>
      </c>
      <c r="G5" s="302"/>
      <c r="H5" s="239" t="s">
        <v>455</v>
      </c>
      <c r="I5" s="239" t="s">
        <v>456</v>
      </c>
      <c r="J5" s="239" t="s">
        <v>457</v>
      </c>
      <c r="K5" s="240" t="s">
        <v>458</v>
      </c>
    </row>
    <row r="6" spans="1:11" ht="14.25">
      <c r="A6" s="300"/>
      <c r="B6" s="300"/>
      <c r="C6" s="241" t="s">
        <v>459</v>
      </c>
      <c r="D6" s="242">
        <v>300000</v>
      </c>
      <c r="E6" s="242">
        <v>6050</v>
      </c>
      <c r="F6" s="301">
        <v>6050</v>
      </c>
      <c r="G6" s="302"/>
      <c r="H6" s="237">
        <v>10</v>
      </c>
      <c r="I6" s="237">
        <v>10</v>
      </c>
      <c r="J6" s="243">
        <v>1</v>
      </c>
      <c r="K6" s="303"/>
    </row>
    <row r="7" spans="1:11" ht="14.25">
      <c r="A7" s="300"/>
      <c r="B7" s="300"/>
      <c r="C7" s="244" t="s">
        <v>460</v>
      </c>
      <c r="D7" s="242">
        <v>300000</v>
      </c>
      <c r="E7" s="242">
        <v>6050</v>
      </c>
      <c r="F7" s="301">
        <v>6050</v>
      </c>
      <c r="G7" s="302"/>
      <c r="H7" s="237" t="s">
        <v>461</v>
      </c>
      <c r="I7" s="237" t="s">
        <v>461</v>
      </c>
      <c r="J7" s="243">
        <v>1</v>
      </c>
      <c r="K7" s="304"/>
    </row>
    <row r="8" spans="1:11" ht="14.25">
      <c r="A8" s="300"/>
      <c r="B8" s="300"/>
      <c r="C8" s="244" t="s">
        <v>462</v>
      </c>
      <c r="D8" s="242"/>
      <c r="E8" s="242"/>
      <c r="F8" s="301"/>
      <c r="G8" s="302"/>
      <c r="H8" s="237" t="s">
        <v>461</v>
      </c>
      <c r="I8" s="237" t="s">
        <v>461</v>
      </c>
      <c r="J8" s="237"/>
      <c r="K8" s="304"/>
    </row>
    <row r="9" spans="1:11" ht="14.25">
      <c r="A9" s="300"/>
      <c r="B9" s="300"/>
      <c r="C9" s="241" t="s">
        <v>463</v>
      </c>
      <c r="D9" s="242"/>
      <c r="E9" s="242"/>
      <c r="F9" s="301"/>
      <c r="G9" s="302"/>
      <c r="H9" s="237" t="s">
        <v>461</v>
      </c>
      <c r="I9" s="237" t="s">
        <v>461</v>
      </c>
      <c r="J9" s="237"/>
      <c r="K9" s="305"/>
    </row>
    <row r="10" spans="1:11" ht="14.25">
      <c r="A10" s="300" t="s">
        <v>464</v>
      </c>
      <c r="B10" s="300"/>
      <c r="C10" s="300" t="s">
        <v>465</v>
      </c>
      <c r="D10" s="300"/>
      <c r="E10" s="300"/>
      <c r="F10" s="299" t="s">
        <v>466</v>
      </c>
      <c r="G10" s="297"/>
      <c r="H10" s="297"/>
      <c r="I10" s="297"/>
      <c r="J10" s="297"/>
      <c r="K10" s="298"/>
    </row>
    <row r="11" spans="1:11" ht="14.25">
      <c r="A11" s="300"/>
      <c r="B11" s="300"/>
      <c r="C11" s="306" t="s">
        <v>467</v>
      </c>
      <c r="D11" s="306"/>
      <c r="E11" s="306"/>
      <c r="F11" s="307" t="s">
        <v>468</v>
      </c>
      <c r="G11" s="308"/>
      <c r="H11" s="308"/>
      <c r="I11" s="308"/>
      <c r="J11" s="308"/>
      <c r="K11" s="309"/>
    </row>
    <row r="12" spans="1:11" ht="14.25">
      <c r="A12" s="310" t="s">
        <v>469</v>
      </c>
      <c r="B12" s="245" t="s">
        <v>470</v>
      </c>
      <c r="C12" s="239" t="s">
        <v>471</v>
      </c>
      <c r="D12" s="237" t="s">
        <v>472</v>
      </c>
      <c r="E12" s="239" t="s">
        <v>473</v>
      </c>
      <c r="F12" s="301" t="s">
        <v>474</v>
      </c>
      <c r="G12" s="302"/>
      <c r="H12" s="239" t="s">
        <v>455</v>
      </c>
      <c r="I12" s="239" t="s">
        <v>456</v>
      </c>
      <c r="J12" s="301" t="s">
        <v>458</v>
      </c>
      <c r="K12" s="302"/>
    </row>
    <row r="13" spans="1:11" ht="15">
      <c r="A13" s="310"/>
      <c r="B13" s="311" t="s">
        <v>475</v>
      </c>
      <c r="C13" s="314" t="s">
        <v>476</v>
      </c>
      <c r="D13" s="246" t="s">
        <v>477</v>
      </c>
      <c r="E13" s="247">
        <v>1</v>
      </c>
      <c r="F13" s="315">
        <v>1</v>
      </c>
      <c r="G13" s="316"/>
      <c r="H13" s="246">
        <v>16</v>
      </c>
      <c r="I13" s="239">
        <v>16</v>
      </c>
      <c r="J13" s="301"/>
      <c r="K13" s="302"/>
    </row>
    <row r="14" spans="1:11" ht="15">
      <c r="A14" s="310"/>
      <c r="B14" s="312"/>
      <c r="C14" s="314"/>
      <c r="D14" s="248"/>
      <c r="E14" s="248"/>
      <c r="F14" s="248"/>
      <c r="G14" s="248"/>
      <c r="H14" s="246"/>
      <c r="I14" s="239"/>
      <c r="J14" s="301"/>
      <c r="K14" s="302"/>
    </row>
    <row r="15" spans="1:11" ht="15">
      <c r="A15" s="310"/>
      <c r="B15" s="312"/>
      <c r="C15" s="314"/>
      <c r="D15" s="248"/>
      <c r="E15" s="248"/>
      <c r="F15" s="248"/>
      <c r="G15" s="248"/>
      <c r="H15" s="246"/>
      <c r="I15" s="239"/>
      <c r="J15" s="301"/>
      <c r="K15" s="302"/>
    </row>
    <row r="16" spans="1:11" ht="15">
      <c r="A16" s="310"/>
      <c r="B16" s="312"/>
      <c r="C16" s="314" t="s">
        <v>478</v>
      </c>
      <c r="D16" s="246" t="s">
        <v>479</v>
      </c>
      <c r="E16" s="247">
        <v>0.95</v>
      </c>
      <c r="F16" s="317">
        <v>0.95</v>
      </c>
      <c r="G16" s="318"/>
      <c r="H16" s="246">
        <v>16</v>
      </c>
      <c r="I16" s="239">
        <v>16</v>
      </c>
      <c r="J16" s="301"/>
      <c r="K16" s="302"/>
    </row>
    <row r="17" spans="1:11" ht="14.25">
      <c r="A17" s="310"/>
      <c r="B17" s="312"/>
      <c r="C17" s="314"/>
      <c r="D17" s="248"/>
      <c r="E17" s="248"/>
      <c r="F17" s="248"/>
      <c r="G17" s="248"/>
      <c r="H17" s="248"/>
      <c r="I17" s="248"/>
      <c r="J17" s="301"/>
      <c r="K17" s="302"/>
    </row>
    <row r="18" spans="1:11" ht="15">
      <c r="A18" s="310"/>
      <c r="B18" s="312"/>
      <c r="C18" s="314"/>
      <c r="D18" s="246"/>
      <c r="E18" s="246"/>
      <c r="F18" s="195"/>
      <c r="G18" s="246"/>
      <c r="H18" s="246"/>
      <c r="I18" s="239"/>
      <c r="J18" s="301"/>
      <c r="K18" s="302"/>
    </row>
    <row r="19" spans="1:11" ht="15">
      <c r="A19" s="310"/>
      <c r="B19" s="312"/>
      <c r="C19" s="314" t="s">
        <v>480</v>
      </c>
      <c r="D19" s="246" t="s">
        <v>481</v>
      </c>
      <c r="E19" s="246"/>
      <c r="F19" s="315">
        <v>1</v>
      </c>
      <c r="G19" s="316"/>
      <c r="H19" s="246">
        <v>17</v>
      </c>
      <c r="I19" s="239">
        <v>17</v>
      </c>
      <c r="J19" s="301"/>
      <c r="K19" s="302"/>
    </row>
    <row r="20" spans="1:11" ht="14.25">
      <c r="A20" s="310"/>
      <c r="B20" s="312"/>
      <c r="C20" s="314"/>
      <c r="D20" s="248"/>
      <c r="E20" s="248"/>
      <c r="F20" s="248"/>
      <c r="G20" s="248"/>
      <c r="H20" s="248"/>
      <c r="I20" s="239"/>
      <c r="J20" s="301"/>
      <c r="K20" s="302"/>
    </row>
    <row r="21" spans="1:11" ht="14.25">
      <c r="A21" s="310"/>
      <c r="B21" s="312"/>
      <c r="C21" s="314"/>
      <c r="D21" s="249" t="s">
        <v>482</v>
      </c>
      <c r="E21" s="239"/>
      <c r="F21" s="301"/>
      <c r="G21" s="302"/>
      <c r="H21" s="239"/>
      <c r="I21" s="239"/>
      <c r="J21" s="301"/>
      <c r="K21" s="302"/>
    </row>
    <row r="22" spans="1:11" ht="15">
      <c r="A22" s="310"/>
      <c r="B22" s="312"/>
      <c r="C22" s="314" t="s">
        <v>483</v>
      </c>
      <c r="D22" s="246" t="s">
        <v>484</v>
      </c>
      <c r="E22" s="247">
        <v>1</v>
      </c>
      <c r="F22" s="315">
        <v>1</v>
      </c>
      <c r="G22" s="316"/>
      <c r="H22" s="246">
        <v>17</v>
      </c>
      <c r="I22" s="239">
        <v>17</v>
      </c>
      <c r="J22" s="301"/>
      <c r="K22" s="302"/>
    </row>
    <row r="23" spans="1:11" ht="15">
      <c r="A23" s="310"/>
      <c r="B23" s="312"/>
      <c r="C23" s="314"/>
      <c r="D23" s="246"/>
      <c r="E23" s="246"/>
      <c r="F23" s="195"/>
      <c r="G23" s="246"/>
      <c r="H23" s="246"/>
      <c r="I23" s="239"/>
      <c r="J23" s="301"/>
      <c r="K23" s="302"/>
    </row>
    <row r="24" spans="1:11" ht="15">
      <c r="A24" s="310"/>
      <c r="B24" s="313"/>
      <c r="C24" s="314"/>
      <c r="D24" s="246"/>
      <c r="E24" s="246"/>
      <c r="F24" s="195"/>
      <c r="G24" s="246"/>
      <c r="H24" s="246"/>
      <c r="I24" s="239"/>
      <c r="J24" s="301"/>
      <c r="K24" s="302"/>
    </row>
    <row r="25" spans="1:11" ht="15">
      <c r="A25" s="310"/>
      <c r="B25" s="311" t="s">
        <v>485</v>
      </c>
      <c r="C25" s="314" t="s">
        <v>486</v>
      </c>
      <c r="D25" s="246"/>
      <c r="E25" s="247"/>
      <c r="F25" s="315"/>
      <c r="G25" s="316"/>
      <c r="H25" s="246"/>
      <c r="I25" s="239"/>
      <c r="J25" s="301"/>
      <c r="K25" s="302"/>
    </row>
    <row r="26" spans="1:11" ht="14.25">
      <c r="A26" s="310"/>
      <c r="B26" s="312"/>
      <c r="C26" s="314"/>
      <c r="D26" s="249"/>
      <c r="E26" s="239"/>
      <c r="F26" s="301"/>
      <c r="G26" s="302"/>
      <c r="H26" s="239"/>
      <c r="I26" s="239"/>
      <c r="J26" s="301"/>
      <c r="K26" s="302"/>
    </row>
    <row r="27" spans="1:11" ht="14.25">
      <c r="A27" s="310"/>
      <c r="B27" s="312"/>
      <c r="C27" s="314"/>
      <c r="D27" s="249" t="s">
        <v>482</v>
      </c>
      <c r="E27" s="250"/>
      <c r="F27" s="301"/>
      <c r="G27" s="302"/>
      <c r="H27" s="239"/>
      <c r="I27" s="239"/>
      <c r="J27" s="301"/>
      <c r="K27" s="302"/>
    </row>
    <row r="28" spans="1:11" ht="15">
      <c r="A28" s="310"/>
      <c r="B28" s="312"/>
      <c r="C28" s="314" t="s">
        <v>487</v>
      </c>
      <c r="D28" s="246" t="s">
        <v>488</v>
      </c>
      <c r="E28" s="247">
        <v>1</v>
      </c>
      <c r="F28" s="315">
        <v>1</v>
      </c>
      <c r="G28" s="316"/>
      <c r="H28" s="246">
        <v>17</v>
      </c>
      <c r="I28" s="239">
        <v>17</v>
      </c>
      <c r="J28" s="301"/>
      <c r="K28" s="302"/>
    </row>
    <row r="29" spans="1:11" ht="14.25">
      <c r="A29" s="310"/>
      <c r="B29" s="312"/>
      <c r="C29" s="314"/>
      <c r="D29" s="249"/>
      <c r="E29" s="251"/>
      <c r="F29" s="301"/>
      <c r="G29" s="302"/>
      <c r="H29" s="239"/>
      <c r="I29" s="239"/>
      <c r="J29" s="301"/>
      <c r="K29" s="302"/>
    </row>
    <row r="30" spans="1:11" ht="14.25">
      <c r="A30" s="310"/>
      <c r="B30" s="312"/>
      <c r="C30" s="314"/>
      <c r="D30" s="252" t="s">
        <v>482</v>
      </c>
      <c r="E30" s="253"/>
      <c r="F30" s="301"/>
      <c r="G30" s="302"/>
      <c r="H30" s="249"/>
      <c r="I30" s="249"/>
      <c r="J30" s="301"/>
      <c r="K30" s="302"/>
    </row>
    <row r="31" spans="1:11" ht="14.25">
      <c r="A31" s="310"/>
      <c r="B31" s="312"/>
      <c r="C31" s="314" t="s">
        <v>489</v>
      </c>
      <c r="D31" s="249"/>
      <c r="E31" s="253"/>
      <c r="F31" s="301"/>
      <c r="G31" s="302"/>
      <c r="H31" s="254"/>
      <c r="I31" s="254"/>
      <c r="J31" s="301"/>
      <c r="K31" s="302"/>
    </row>
    <row r="32" spans="1:11" ht="14.25">
      <c r="A32" s="310"/>
      <c r="B32" s="312"/>
      <c r="C32" s="314"/>
      <c r="D32" s="249"/>
      <c r="E32" s="254"/>
      <c r="F32" s="301"/>
      <c r="G32" s="302"/>
      <c r="H32" s="254"/>
      <c r="I32" s="254"/>
      <c r="J32" s="301"/>
      <c r="K32" s="302"/>
    </row>
    <row r="33" spans="1:11" ht="14.25">
      <c r="A33" s="310"/>
      <c r="B33" s="312"/>
      <c r="C33" s="314"/>
      <c r="D33" s="254" t="s">
        <v>482</v>
      </c>
      <c r="E33" s="254"/>
      <c r="F33" s="301"/>
      <c r="G33" s="302"/>
      <c r="H33" s="254"/>
      <c r="I33" s="254"/>
      <c r="J33" s="301"/>
      <c r="K33" s="302"/>
    </row>
    <row r="34" spans="1:11" ht="14.25">
      <c r="A34" s="310"/>
      <c r="B34" s="312"/>
      <c r="C34" s="314" t="s">
        <v>490</v>
      </c>
      <c r="D34" s="249"/>
      <c r="E34" s="254"/>
      <c r="F34" s="301"/>
      <c r="G34" s="302"/>
      <c r="H34" s="254"/>
      <c r="I34" s="254"/>
      <c r="J34" s="301"/>
      <c r="K34" s="302"/>
    </row>
    <row r="35" spans="1:11" ht="14.25">
      <c r="A35" s="310"/>
      <c r="B35" s="312"/>
      <c r="C35" s="319"/>
      <c r="D35" s="249"/>
      <c r="E35" s="254"/>
      <c r="F35" s="301"/>
      <c r="G35" s="302"/>
      <c r="H35" s="254"/>
      <c r="I35" s="254"/>
      <c r="J35" s="301"/>
      <c r="K35" s="302"/>
    </row>
    <row r="36" spans="1:11" ht="14.25">
      <c r="A36" s="310"/>
      <c r="B36" s="313"/>
      <c r="C36" s="320"/>
      <c r="D36" s="254" t="s">
        <v>482</v>
      </c>
      <c r="E36" s="254"/>
      <c r="F36" s="301"/>
      <c r="G36" s="302"/>
      <c r="H36" s="254"/>
      <c r="I36" s="254"/>
      <c r="J36" s="301"/>
      <c r="K36" s="302"/>
    </row>
    <row r="37" spans="1:11" ht="15">
      <c r="A37" s="310"/>
      <c r="B37" s="311" t="s">
        <v>491</v>
      </c>
      <c r="C37" s="314" t="s">
        <v>492</v>
      </c>
      <c r="D37" s="246" t="s">
        <v>493</v>
      </c>
      <c r="E37" s="247">
        <v>0.95</v>
      </c>
      <c r="F37" s="315">
        <v>0.95</v>
      </c>
      <c r="G37" s="316"/>
      <c r="H37" s="246">
        <v>17</v>
      </c>
      <c r="I37" s="254">
        <v>17</v>
      </c>
      <c r="J37" s="301"/>
      <c r="K37" s="302"/>
    </row>
    <row r="38" spans="1:11" ht="14.25">
      <c r="A38" s="310"/>
      <c r="B38" s="312"/>
      <c r="C38" s="314"/>
      <c r="D38" s="249"/>
      <c r="E38" s="254"/>
      <c r="F38" s="301"/>
      <c r="G38" s="302"/>
      <c r="H38" s="254"/>
      <c r="I38" s="254"/>
      <c r="J38" s="301"/>
      <c r="K38" s="302"/>
    </row>
    <row r="39" spans="1:11" ht="14.25">
      <c r="A39" s="310"/>
      <c r="B39" s="313"/>
      <c r="C39" s="314"/>
      <c r="D39" s="254" t="s">
        <v>482</v>
      </c>
      <c r="E39" s="254"/>
      <c r="F39" s="301"/>
      <c r="G39" s="302"/>
      <c r="H39" s="254"/>
      <c r="I39" s="254"/>
      <c r="J39" s="301"/>
      <c r="K39" s="302"/>
    </row>
    <row r="40" spans="1:11" ht="14.25">
      <c r="A40" s="321" t="s">
        <v>494</v>
      </c>
      <c r="B40" s="322"/>
      <c r="C40" s="322"/>
      <c r="D40" s="322"/>
      <c r="E40" s="322"/>
      <c r="F40" s="322"/>
      <c r="G40" s="323"/>
      <c r="H40" s="255">
        <v>100</v>
      </c>
      <c r="I40" s="256">
        <v>100</v>
      </c>
      <c r="J40" s="321"/>
      <c r="K40" s="323"/>
    </row>
    <row r="41" spans="1:11" ht="14.25">
      <c r="A41" s="324" t="s">
        <v>495</v>
      </c>
      <c r="B41" s="327" t="s">
        <v>496</v>
      </c>
      <c r="C41" s="328"/>
      <c r="D41" s="314" t="s">
        <v>497</v>
      </c>
      <c r="E41" s="314"/>
      <c r="F41" s="314"/>
      <c r="G41" s="329" t="s">
        <v>498</v>
      </c>
      <c r="H41" s="329"/>
      <c r="I41" s="329"/>
      <c r="J41" s="329"/>
      <c r="K41" s="328"/>
    </row>
    <row r="42" spans="1:11" ht="14.25">
      <c r="A42" s="325"/>
      <c r="B42" s="327" t="s">
        <v>499</v>
      </c>
      <c r="C42" s="328"/>
      <c r="D42" s="314" t="s">
        <v>500</v>
      </c>
      <c r="E42" s="314"/>
      <c r="F42" s="314"/>
      <c r="G42" s="329" t="s">
        <v>501</v>
      </c>
      <c r="H42" s="329"/>
      <c r="I42" s="329"/>
      <c r="J42" s="329"/>
      <c r="K42" s="328"/>
    </row>
    <row r="43" spans="1:11" ht="14.25">
      <c r="A43" s="325"/>
      <c r="B43" s="327"/>
      <c r="C43" s="328"/>
      <c r="D43" s="314"/>
      <c r="E43" s="314"/>
      <c r="F43" s="314"/>
      <c r="G43" s="329"/>
      <c r="H43" s="329"/>
      <c r="I43" s="329"/>
      <c r="J43" s="329"/>
      <c r="K43" s="328"/>
    </row>
    <row r="44" spans="1:11" ht="14.25">
      <c r="A44" s="326"/>
      <c r="B44" s="327" t="s">
        <v>482</v>
      </c>
      <c r="C44" s="328"/>
      <c r="D44" s="314"/>
      <c r="E44" s="314"/>
      <c r="F44" s="314"/>
      <c r="G44" s="329"/>
      <c r="H44" s="329"/>
      <c r="I44" s="329"/>
      <c r="J44" s="329"/>
      <c r="K44" s="328"/>
    </row>
    <row r="45" spans="1:11" ht="14.25">
      <c r="A45" s="331" t="s">
        <v>502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11" ht="14.25">
      <c r="A46" s="330" t="s">
        <v>503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</row>
  </sheetData>
  <sheetProtection/>
  <mergeCells count="98">
    <mergeCell ref="A46:K46"/>
    <mergeCell ref="D43:F43"/>
    <mergeCell ref="G43:K43"/>
    <mergeCell ref="B44:C44"/>
    <mergeCell ref="D44:F44"/>
    <mergeCell ref="G44:K44"/>
    <mergeCell ref="A45:K45"/>
    <mergeCell ref="A40:G40"/>
    <mergeCell ref="J40:K40"/>
    <mergeCell ref="A41:A44"/>
    <mergeCell ref="B41:C41"/>
    <mergeCell ref="D41:F41"/>
    <mergeCell ref="G41:K41"/>
    <mergeCell ref="B42:C42"/>
    <mergeCell ref="D42:F42"/>
    <mergeCell ref="G42:K42"/>
    <mergeCell ref="B43:C43"/>
    <mergeCell ref="B37:B39"/>
    <mergeCell ref="C37:C39"/>
    <mergeCell ref="F37:G37"/>
    <mergeCell ref="J37:K37"/>
    <mergeCell ref="F38:G38"/>
    <mergeCell ref="J38:K38"/>
    <mergeCell ref="F39:G39"/>
    <mergeCell ref="J39:K39"/>
    <mergeCell ref="C34:C36"/>
    <mergeCell ref="F34:G34"/>
    <mergeCell ref="J34:K34"/>
    <mergeCell ref="F35:G35"/>
    <mergeCell ref="J35:K35"/>
    <mergeCell ref="F36:G36"/>
    <mergeCell ref="J36:K36"/>
    <mergeCell ref="C31:C33"/>
    <mergeCell ref="F31:G31"/>
    <mergeCell ref="J31:K31"/>
    <mergeCell ref="F32:G32"/>
    <mergeCell ref="J32:K32"/>
    <mergeCell ref="F33:G33"/>
    <mergeCell ref="J33:K33"/>
    <mergeCell ref="J26:K26"/>
    <mergeCell ref="F27:G27"/>
    <mergeCell ref="J27:K27"/>
    <mergeCell ref="C28:C30"/>
    <mergeCell ref="F28:G28"/>
    <mergeCell ref="J28:K28"/>
    <mergeCell ref="F29:G29"/>
    <mergeCell ref="J29:K29"/>
    <mergeCell ref="F30:G30"/>
    <mergeCell ref="J30:K30"/>
    <mergeCell ref="C22:C24"/>
    <mergeCell ref="F22:G22"/>
    <mergeCell ref="J22:K22"/>
    <mergeCell ref="J23:K23"/>
    <mergeCell ref="J24:K24"/>
    <mergeCell ref="B25:B36"/>
    <mergeCell ref="C25:C27"/>
    <mergeCell ref="F25:G25"/>
    <mergeCell ref="J25:K25"/>
    <mergeCell ref="F26:G26"/>
    <mergeCell ref="C19:C21"/>
    <mergeCell ref="F19:G19"/>
    <mergeCell ref="J19:K19"/>
    <mergeCell ref="J20:K20"/>
    <mergeCell ref="F21:G21"/>
    <mergeCell ref="J21:K21"/>
    <mergeCell ref="F13:G13"/>
    <mergeCell ref="J13:K13"/>
    <mergeCell ref="J14:K14"/>
    <mergeCell ref="J15:K15"/>
    <mergeCell ref="C16:C18"/>
    <mergeCell ref="F16:G16"/>
    <mergeCell ref="J16:K16"/>
    <mergeCell ref="J17:K17"/>
    <mergeCell ref="J18:K18"/>
    <mergeCell ref="A10:B11"/>
    <mergeCell ref="C10:E10"/>
    <mergeCell ref="F10:K10"/>
    <mergeCell ref="C11:E11"/>
    <mergeCell ref="F11:K11"/>
    <mergeCell ref="A12:A39"/>
    <mergeCell ref="F12:G12"/>
    <mergeCell ref="J12:K12"/>
    <mergeCell ref="B13:B24"/>
    <mergeCell ref="C13:C15"/>
    <mergeCell ref="A5:B9"/>
    <mergeCell ref="F5:G5"/>
    <mergeCell ref="F6:G6"/>
    <mergeCell ref="K6:K9"/>
    <mergeCell ref="F7:G7"/>
    <mergeCell ref="F8:G8"/>
    <mergeCell ref="F9:G9"/>
    <mergeCell ref="A1:K1"/>
    <mergeCell ref="A2:K2"/>
    <mergeCell ref="A3:B3"/>
    <mergeCell ref="C3:K3"/>
    <mergeCell ref="A4:B4"/>
    <mergeCell ref="C4:D4"/>
    <mergeCell ref="F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SheetLayoutView="115" workbookViewId="0" topLeftCell="A1">
      <pane ySplit="4" topLeftCell="A26" activePane="bottomLeft" state="frozen"/>
      <selection pane="topLeft" activeCell="A1" sqref="A1"/>
      <selection pane="bottomLeft" activeCell="D4" sqref="D4:G4"/>
    </sheetView>
  </sheetViews>
  <sheetFormatPr defaultColWidth="9.00390625" defaultRowHeight="14.25"/>
  <cols>
    <col min="1" max="1" width="38.875" style="91" customWidth="1"/>
    <col min="2" max="3" width="14.375" style="91" customWidth="1"/>
    <col min="4" max="4" width="14.375" style="99" customWidth="1"/>
    <col min="5" max="6" width="13.00390625" style="99" customWidth="1"/>
    <col min="7" max="7" width="13.00390625" style="100" customWidth="1"/>
    <col min="8" max="8" width="26.125" style="91" bestFit="1" customWidth="1"/>
    <col min="9" max="16384" width="9.00390625" style="91" customWidth="1"/>
  </cols>
  <sheetData>
    <row r="1" spans="1:7" s="96" customFormat="1" ht="48" customHeight="1">
      <c r="A1" s="264" t="s">
        <v>365</v>
      </c>
      <c r="B1" s="264"/>
      <c r="C1" s="264"/>
      <c r="D1" s="264"/>
      <c r="E1" s="264"/>
      <c r="F1" s="264"/>
      <c r="G1" s="264"/>
    </row>
    <row r="2" spans="1:7" ht="14.25">
      <c r="A2" s="91" t="s">
        <v>1</v>
      </c>
      <c r="G2" s="101" t="s">
        <v>2</v>
      </c>
    </row>
    <row r="3" spans="1:7" ht="30.75" customHeight="1">
      <c r="A3" s="266" t="s">
        <v>3</v>
      </c>
      <c r="B3" s="265" t="s">
        <v>4</v>
      </c>
      <c r="C3" s="265"/>
      <c r="D3" s="265"/>
      <c r="E3" s="265"/>
      <c r="F3" s="265"/>
      <c r="G3" s="265"/>
    </row>
    <row r="4" spans="1:7" s="97" customFormat="1" ht="30.75" customHeight="1">
      <c r="A4" s="266"/>
      <c r="B4" s="9" t="s">
        <v>5</v>
      </c>
      <c r="C4" s="9" t="s">
        <v>6</v>
      </c>
      <c r="D4" s="221" t="s">
        <v>360</v>
      </c>
      <c r="E4" s="221" t="s">
        <v>361</v>
      </c>
      <c r="F4" s="221" t="s">
        <v>9</v>
      </c>
      <c r="G4" s="221" t="s">
        <v>362</v>
      </c>
    </row>
    <row r="5" spans="1:10" ht="24" customHeight="1">
      <c r="A5" s="215" t="s">
        <v>11</v>
      </c>
      <c r="B5" s="223">
        <v>19000</v>
      </c>
      <c r="C5" s="224">
        <v>9000</v>
      </c>
      <c r="D5" s="224">
        <v>10123.93</v>
      </c>
      <c r="E5" s="67">
        <f>D5/C5</f>
        <v>1.1248811111111112</v>
      </c>
      <c r="F5" s="224">
        <v>21364</v>
      </c>
      <c r="G5" s="67">
        <f>D5/F5</f>
        <v>0.4738780190975473</v>
      </c>
      <c r="H5" s="100"/>
      <c r="J5" s="100"/>
    </row>
    <row r="6" spans="1:10" s="213" customFormat="1" ht="24" customHeight="1">
      <c r="A6" s="216" t="s">
        <v>12</v>
      </c>
      <c r="B6" s="223">
        <v>19000</v>
      </c>
      <c r="C6" s="224">
        <v>9000</v>
      </c>
      <c r="D6" s="224">
        <v>10123.93</v>
      </c>
      <c r="E6" s="67">
        <f aca="true" t="shared" si="0" ref="E6:E34">D6/C6</f>
        <v>1.1248811111111112</v>
      </c>
      <c r="F6" s="224">
        <v>21364</v>
      </c>
      <c r="G6" s="67">
        <f aca="true" t="shared" si="1" ref="G6:G34">D6/F6</f>
        <v>0.4738780190975473</v>
      </c>
      <c r="I6" s="91"/>
      <c r="J6" s="100"/>
    </row>
    <row r="7" spans="1:10" ht="24" customHeight="1">
      <c r="A7" s="105" t="s">
        <v>13</v>
      </c>
      <c r="B7" s="223">
        <v>4500</v>
      </c>
      <c r="C7" s="224">
        <v>2000</v>
      </c>
      <c r="D7" s="224">
        <v>3398.83</v>
      </c>
      <c r="E7" s="67">
        <f t="shared" si="0"/>
        <v>1.699415</v>
      </c>
      <c r="F7" s="224">
        <v>4975</v>
      </c>
      <c r="G7" s="67">
        <f t="shared" si="1"/>
        <v>0.6831819095477387</v>
      </c>
      <c r="H7" s="100"/>
      <c r="J7" s="100"/>
    </row>
    <row r="8" spans="1:10" ht="24" customHeight="1">
      <c r="A8" s="105" t="s">
        <v>14</v>
      </c>
      <c r="B8" s="223"/>
      <c r="C8" s="224"/>
      <c r="D8" s="224"/>
      <c r="E8" s="67"/>
      <c r="F8" s="224"/>
      <c r="G8" s="67"/>
      <c r="H8" s="100"/>
      <c r="J8" s="100"/>
    </row>
    <row r="9" spans="1:10" ht="24" customHeight="1">
      <c r="A9" s="105" t="s">
        <v>15</v>
      </c>
      <c r="B9" s="223">
        <v>3500</v>
      </c>
      <c r="C9" s="224">
        <v>1600</v>
      </c>
      <c r="D9" s="224">
        <v>1049.53</v>
      </c>
      <c r="E9" s="67">
        <f t="shared" si="0"/>
        <v>0.65595625</v>
      </c>
      <c r="F9" s="224">
        <v>3867</v>
      </c>
      <c r="G9" s="67">
        <f t="shared" si="1"/>
        <v>0.2714067752779933</v>
      </c>
      <c r="J9" s="100"/>
    </row>
    <row r="10" spans="1:10" ht="24" customHeight="1">
      <c r="A10" s="105" t="s">
        <v>16</v>
      </c>
      <c r="B10" s="223">
        <v>400</v>
      </c>
      <c r="C10" s="224">
        <v>200</v>
      </c>
      <c r="D10" s="224">
        <v>399</v>
      </c>
      <c r="E10" s="67">
        <f t="shared" si="0"/>
        <v>1.995</v>
      </c>
      <c r="F10" s="224">
        <v>447</v>
      </c>
      <c r="G10" s="67">
        <f t="shared" si="1"/>
        <v>0.8926174496644296</v>
      </c>
      <c r="H10" s="100"/>
      <c r="J10" s="100"/>
    </row>
    <row r="11" spans="1:10" ht="24" customHeight="1">
      <c r="A11" s="105" t="s">
        <v>17</v>
      </c>
      <c r="B11" s="223"/>
      <c r="C11" s="224"/>
      <c r="D11" s="224"/>
      <c r="E11" s="67"/>
      <c r="F11" s="224"/>
      <c r="G11" s="67"/>
      <c r="H11" s="100"/>
      <c r="J11" s="100"/>
    </row>
    <row r="12" spans="1:10" ht="24" customHeight="1">
      <c r="A12" s="105" t="s">
        <v>18</v>
      </c>
      <c r="B12" s="223"/>
      <c r="C12" s="224"/>
      <c r="D12" s="224"/>
      <c r="E12" s="67"/>
      <c r="F12" s="224"/>
      <c r="G12" s="67"/>
      <c r="H12" s="100"/>
      <c r="J12" s="100"/>
    </row>
    <row r="13" spans="1:10" ht="24" customHeight="1">
      <c r="A13" s="105" t="s">
        <v>19</v>
      </c>
      <c r="B13" s="223">
        <v>1500</v>
      </c>
      <c r="C13" s="224">
        <v>800</v>
      </c>
      <c r="D13" s="224">
        <v>1646.68</v>
      </c>
      <c r="E13" s="67">
        <f t="shared" si="0"/>
        <v>2.05835</v>
      </c>
      <c r="F13" s="224">
        <v>1799</v>
      </c>
      <c r="G13" s="67">
        <f t="shared" si="1"/>
        <v>0.915330739299611</v>
      </c>
      <c r="H13" s="100"/>
      <c r="J13" s="100"/>
    </row>
    <row r="14" spans="1:10" ht="24" customHeight="1">
      <c r="A14" s="105" t="s">
        <v>20</v>
      </c>
      <c r="B14" s="223">
        <v>900</v>
      </c>
      <c r="C14" s="224">
        <v>400</v>
      </c>
      <c r="D14" s="224">
        <v>805.74</v>
      </c>
      <c r="E14" s="67">
        <f t="shared" si="0"/>
        <v>2.01435</v>
      </c>
      <c r="F14" s="224">
        <v>938</v>
      </c>
      <c r="G14" s="67">
        <f t="shared" si="1"/>
        <v>0.8589978678038379</v>
      </c>
      <c r="H14" s="100"/>
      <c r="J14" s="100"/>
    </row>
    <row r="15" spans="1:10" ht="24" customHeight="1">
      <c r="A15" s="105" t="s">
        <v>21</v>
      </c>
      <c r="B15" s="223">
        <v>800</v>
      </c>
      <c r="C15" s="224">
        <v>300</v>
      </c>
      <c r="D15" s="224">
        <v>500</v>
      </c>
      <c r="E15" s="67">
        <f t="shared" si="0"/>
        <v>1.6666666666666667</v>
      </c>
      <c r="F15" s="224">
        <v>844</v>
      </c>
      <c r="G15" s="67">
        <f t="shared" si="1"/>
        <v>0.5924170616113744</v>
      </c>
      <c r="H15" s="100"/>
      <c r="J15" s="100"/>
    </row>
    <row r="16" spans="1:10" ht="24" customHeight="1">
      <c r="A16" s="105" t="s">
        <v>22</v>
      </c>
      <c r="B16" s="223">
        <v>7000</v>
      </c>
      <c r="C16" s="224">
        <v>3500</v>
      </c>
      <c r="D16" s="224">
        <v>1927.76</v>
      </c>
      <c r="E16" s="67">
        <f t="shared" si="0"/>
        <v>0.5507885714285714</v>
      </c>
      <c r="F16" s="224">
        <v>7689</v>
      </c>
      <c r="G16" s="67">
        <f t="shared" si="1"/>
        <v>0.2507166081415008</v>
      </c>
      <c r="H16" s="100"/>
      <c r="J16" s="100"/>
    </row>
    <row r="17" spans="1:10" ht="24" customHeight="1">
      <c r="A17" s="105" t="s">
        <v>23</v>
      </c>
      <c r="B17" s="223">
        <v>400</v>
      </c>
      <c r="C17" s="224">
        <v>200</v>
      </c>
      <c r="D17" s="224">
        <v>396</v>
      </c>
      <c r="E17" s="67">
        <f t="shared" si="0"/>
        <v>1.98</v>
      </c>
      <c r="F17" s="224">
        <v>805</v>
      </c>
      <c r="G17" s="67">
        <f t="shared" si="1"/>
        <v>0.4919254658385093</v>
      </c>
      <c r="H17" s="100"/>
      <c r="J17" s="100"/>
    </row>
    <row r="18" spans="1:10" ht="24" customHeight="1">
      <c r="A18" s="105" t="s">
        <v>24</v>
      </c>
      <c r="B18" s="223"/>
      <c r="C18" s="224"/>
      <c r="D18" s="224"/>
      <c r="E18" s="67"/>
      <c r="F18" s="224"/>
      <c r="G18" s="67"/>
      <c r="H18" s="100"/>
      <c r="J18" s="100"/>
    </row>
    <row r="19" spans="1:10" ht="24" customHeight="1">
      <c r="A19" s="105" t="s">
        <v>25</v>
      </c>
      <c r="B19" s="223"/>
      <c r="C19" s="224"/>
      <c r="D19" s="224"/>
      <c r="E19" s="67"/>
      <c r="F19" s="224"/>
      <c r="G19" s="67"/>
      <c r="H19" s="100"/>
      <c r="J19" s="100"/>
    </row>
    <row r="20" spans="1:10" s="214" customFormat="1" ht="24" customHeight="1">
      <c r="A20" s="216" t="s">
        <v>26</v>
      </c>
      <c r="B20" s="223"/>
      <c r="C20" s="224"/>
      <c r="D20" s="224"/>
      <c r="E20" s="67"/>
      <c r="F20" s="224"/>
      <c r="G20" s="67"/>
      <c r="H20" s="100"/>
      <c r="I20" s="91"/>
      <c r="J20" s="100"/>
    </row>
    <row r="21" spans="1:10" ht="24" customHeight="1">
      <c r="A21" s="105" t="s">
        <v>27</v>
      </c>
      <c r="B21" s="223"/>
      <c r="C21" s="224"/>
      <c r="D21" s="224"/>
      <c r="E21" s="67"/>
      <c r="F21" s="224"/>
      <c r="G21" s="67"/>
      <c r="H21" s="100"/>
      <c r="J21" s="100"/>
    </row>
    <row r="22" spans="1:10" ht="24" customHeight="1">
      <c r="A22" s="105" t="s">
        <v>28</v>
      </c>
      <c r="B22" s="223"/>
      <c r="C22" s="224"/>
      <c r="D22" s="224"/>
      <c r="E22" s="67"/>
      <c r="F22" s="224"/>
      <c r="G22" s="67"/>
      <c r="H22" s="100"/>
      <c r="J22" s="100"/>
    </row>
    <row r="23" spans="1:10" ht="24" customHeight="1">
      <c r="A23" s="105" t="s">
        <v>29</v>
      </c>
      <c r="B23" s="223"/>
      <c r="C23" s="224"/>
      <c r="D23" s="224"/>
      <c r="E23" s="67"/>
      <c r="F23" s="224"/>
      <c r="G23" s="67"/>
      <c r="H23" s="100"/>
      <c r="J23" s="100"/>
    </row>
    <row r="24" spans="1:10" ht="24" customHeight="1">
      <c r="A24" s="105" t="s">
        <v>30</v>
      </c>
      <c r="B24" s="225"/>
      <c r="C24" s="224"/>
      <c r="D24" s="224"/>
      <c r="E24" s="67"/>
      <c r="F24" s="224"/>
      <c r="G24" s="67"/>
      <c r="H24" s="100"/>
      <c r="J24" s="100"/>
    </row>
    <row r="25" spans="1:10" ht="24" customHeight="1">
      <c r="A25" s="105" t="s">
        <v>31</v>
      </c>
      <c r="B25" s="223"/>
      <c r="C25" s="224"/>
      <c r="D25" s="224"/>
      <c r="E25" s="67"/>
      <c r="F25" s="224"/>
      <c r="G25" s="67"/>
      <c r="H25" s="100"/>
      <c r="J25" s="100"/>
    </row>
    <row r="26" spans="1:10" ht="24" customHeight="1">
      <c r="A26" s="105" t="s">
        <v>32</v>
      </c>
      <c r="B26" s="223"/>
      <c r="C26" s="224"/>
      <c r="D26" s="224"/>
      <c r="E26" s="67"/>
      <c r="F26" s="224"/>
      <c r="G26" s="67"/>
      <c r="H26" s="100"/>
      <c r="J26" s="100"/>
    </row>
    <row r="27" spans="1:7" ht="24" customHeight="1" thickBot="1">
      <c r="A27" s="217" t="s">
        <v>33</v>
      </c>
      <c r="B27" s="226"/>
      <c r="C27" s="227"/>
      <c r="D27" s="227"/>
      <c r="E27" s="67"/>
      <c r="F27" s="224"/>
      <c r="G27" s="67"/>
    </row>
    <row r="28" spans="1:7" s="98" customFormat="1" ht="24" customHeight="1" thickTop="1">
      <c r="A28" s="218" t="s">
        <v>11</v>
      </c>
      <c r="B28" s="228">
        <v>19000</v>
      </c>
      <c r="C28" s="229">
        <v>9000</v>
      </c>
      <c r="D28" s="229">
        <v>10124</v>
      </c>
      <c r="E28" s="67">
        <f t="shared" si="0"/>
        <v>1.1248888888888888</v>
      </c>
      <c r="F28" s="231">
        <v>21364</v>
      </c>
      <c r="G28" s="219">
        <f t="shared" si="1"/>
        <v>0.47388129563752107</v>
      </c>
    </row>
    <row r="29" spans="1:7" ht="24" customHeight="1">
      <c r="A29" s="104" t="s">
        <v>34</v>
      </c>
      <c r="B29" s="230"/>
      <c r="C29" s="224"/>
      <c r="D29" s="224"/>
      <c r="E29" s="67"/>
      <c r="F29" s="222"/>
      <c r="G29" s="219"/>
    </row>
    <row r="30" spans="1:7" ht="24" customHeight="1">
      <c r="A30" s="104" t="s">
        <v>35</v>
      </c>
      <c r="B30" s="230">
        <v>1503</v>
      </c>
      <c r="C30" s="224">
        <v>300</v>
      </c>
      <c r="D30" s="224"/>
      <c r="E30" s="67">
        <f t="shared" si="0"/>
        <v>0</v>
      </c>
      <c r="F30" s="222">
        <v>385</v>
      </c>
      <c r="G30" s="219">
        <f t="shared" si="1"/>
        <v>0</v>
      </c>
    </row>
    <row r="31" spans="1:7" ht="24" customHeight="1">
      <c r="A31" s="104" t="s">
        <v>36</v>
      </c>
      <c r="B31" s="230">
        <v>2869</v>
      </c>
      <c r="C31" s="224">
        <v>2869</v>
      </c>
      <c r="D31" s="224">
        <v>2868.71</v>
      </c>
      <c r="E31" s="67">
        <f t="shared" si="0"/>
        <v>0.9998989194841408</v>
      </c>
      <c r="F31" s="222">
        <v>226</v>
      </c>
      <c r="G31" s="219">
        <f t="shared" si="1"/>
        <v>12.693407079646018</v>
      </c>
    </row>
    <row r="32" spans="1:7" ht="24" customHeight="1">
      <c r="A32" s="104" t="s">
        <v>37</v>
      </c>
      <c r="B32" s="230">
        <v>288</v>
      </c>
      <c r="C32" s="224">
        <v>288</v>
      </c>
      <c r="D32" s="224">
        <v>287.85</v>
      </c>
      <c r="E32" s="67">
        <f t="shared" si="0"/>
        <v>0.9994791666666667</v>
      </c>
      <c r="F32" s="222">
        <v>2065</v>
      </c>
      <c r="G32" s="219">
        <f t="shared" si="1"/>
        <v>0.1393946731234867</v>
      </c>
    </row>
    <row r="33" spans="1:7" ht="24" customHeight="1">
      <c r="A33" s="104" t="s">
        <v>38</v>
      </c>
      <c r="B33" s="230"/>
      <c r="C33" s="224"/>
      <c r="D33" s="224"/>
      <c r="E33" s="67"/>
      <c r="F33" s="222"/>
      <c r="G33" s="219"/>
    </row>
    <row r="34" spans="1:7" ht="24" customHeight="1">
      <c r="A34" s="215" t="s">
        <v>39</v>
      </c>
      <c r="B34" s="230">
        <v>23660</v>
      </c>
      <c r="C34" s="224">
        <v>12457</v>
      </c>
      <c r="D34" s="224">
        <v>13280.49</v>
      </c>
      <c r="E34" s="67">
        <f t="shared" si="0"/>
        <v>1.0661066067271414</v>
      </c>
      <c r="F34" s="222">
        <f>F28+F30+F31+F32</f>
        <v>24040</v>
      </c>
      <c r="G34" s="219">
        <f t="shared" si="1"/>
        <v>0.5524330282861897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3">
    <mergeCell ref="A1:G1"/>
    <mergeCell ref="B3:G3"/>
    <mergeCell ref="A3:A4"/>
  </mergeCells>
  <printOptions horizontalCentered="1" verticalCentered="1"/>
  <pageMargins left="0.5905511811023623" right="0.5905511811023623" top="0.17" bottom="0.17" header="0.5905511811023623" footer="0.2362204724409449"/>
  <pageSetup fitToHeight="1" fitToWidth="1" horizontalDpi="600" verticalDpi="600" orientation="landscape" paperSize="9" scale="56"/>
  <rowBreaks count="1" manualBreakCount="1">
    <brk id="1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showZeros="0" view="pageBreakPreview" zoomScale="115" zoomScaleNormal="85" zoomScaleSheetLayoutView="115" workbookViewId="0" topLeftCell="A1">
      <pane ySplit="4" topLeftCell="A26" activePane="bottomLeft" state="frozen"/>
      <selection pane="topLeft" activeCell="A1" sqref="A1"/>
      <selection pane="bottomLeft" activeCell="B5" sqref="B5:B31"/>
    </sheetView>
  </sheetViews>
  <sheetFormatPr defaultColWidth="9.00390625" defaultRowHeight="14.25"/>
  <cols>
    <col min="1" max="1" width="34.375" style="60" customWidth="1"/>
    <col min="2" max="2" width="14.75390625" style="60" customWidth="1"/>
    <col min="3" max="3" width="14.25390625" style="60" customWidth="1"/>
    <col min="4" max="4" width="14.375" style="60" customWidth="1"/>
    <col min="5" max="7" width="11.25390625" style="60" customWidth="1"/>
    <col min="8" max="8" width="18.875" style="60" hidden="1" customWidth="1"/>
    <col min="9" max="9" width="9.00390625" style="60" hidden="1" customWidth="1"/>
    <col min="10" max="10" width="12.75390625" style="60" hidden="1" customWidth="1"/>
    <col min="11" max="11" width="14.75390625" style="60" hidden="1" customWidth="1"/>
    <col min="12" max="23" width="9.00390625" style="60" hidden="1" customWidth="1"/>
    <col min="24" max="24" width="17.625" style="60" customWidth="1"/>
    <col min="25" max="16384" width="9.00390625" style="60" customWidth="1"/>
  </cols>
  <sheetData>
    <row r="1" spans="1:23" s="59" customFormat="1" ht="48" customHeight="1">
      <c r="A1" s="267" t="s">
        <v>366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7" s="38" customFormat="1" ht="14.25">
      <c r="A2" s="38" t="s">
        <v>40</v>
      </c>
      <c r="G2" s="211" t="s">
        <v>2</v>
      </c>
    </row>
    <row r="3" spans="1:23" s="38" customFormat="1" ht="34.5" customHeight="1">
      <c r="A3" s="266" t="s">
        <v>3</v>
      </c>
      <c r="B3" s="268" t="s">
        <v>4</v>
      </c>
      <c r="C3" s="268"/>
      <c r="D3" s="268"/>
      <c r="E3" s="268"/>
      <c r="F3" s="268"/>
      <c r="G3" s="26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s="39" customFormat="1" ht="34.5" customHeight="1">
      <c r="A4" s="266"/>
      <c r="B4" s="9" t="s">
        <v>5</v>
      </c>
      <c r="C4" s="9" t="s">
        <v>6</v>
      </c>
      <c r="D4" s="9" t="s">
        <v>360</v>
      </c>
      <c r="E4" s="221" t="s">
        <v>363</v>
      </c>
      <c r="F4" s="9" t="s">
        <v>9</v>
      </c>
      <c r="G4" s="9" t="s">
        <v>364</v>
      </c>
      <c r="H4" s="89"/>
      <c r="I4" s="89"/>
      <c r="J4" s="89"/>
      <c r="K4" s="89" t="s">
        <v>41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8" ht="27.75" customHeight="1">
      <c r="A5" s="46" t="s">
        <v>42</v>
      </c>
      <c r="B5" s="232">
        <v>9090</v>
      </c>
      <c r="C5" s="79">
        <v>3542</v>
      </c>
      <c r="D5" s="198">
        <v>2825</v>
      </c>
      <c r="E5" s="80">
        <f>D5/C5</f>
        <v>0.7975719932241672</v>
      </c>
      <c r="F5" s="196">
        <f>SUM(F6:F24)</f>
        <v>7546</v>
      </c>
      <c r="G5" s="80">
        <f>D5/F5</f>
        <v>0.3743705274317519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212"/>
      <c r="Z5" s="220"/>
      <c r="AA5" s="220"/>
      <c r="AB5" s="220"/>
    </row>
    <row r="6" spans="1:25" ht="27.75" customHeight="1">
      <c r="A6" s="197" t="s">
        <v>43</v>
      </c>
      <c r="B6" s="233">
        <v>2883</v>
      </c>
      <c r="C6" s="79">
        <v>2369</v>
      </c>
      <c r="D6" s="198">
        <v>1873.46</v>
      </c>
      <c r="E6" s="80">
        <f aca="true" t="shared" si="0" ref="E6:E28">D6/C6</f>
        <v>0.7908231321232587</v>
      </c>
      <c r="F6" s="198">
        <v>2221</v>
      </c>
      <c r="G6" s="80">
        <f aca="true" t="shared" si="1" ref="G6:G28">D6/F6</f>
        <v>0.8435209365150833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212"/>
      <c r="Y6" s="38"/>
    </row>
    <row r="7" spans="1:24" ht="27.75" customHeight="1">
      <c r="A7" s="197" t="s">
        <v>44</v>
      </c>
      <c r="B7" s="233">
        <v>271</v>
      </c>
      <c r="C7" s="79">
        <v>20</v>
      </c>
      <c r="D7" s="198">
        <v>19.13</v>
      </c>
      <c r="E7" s="80">
        <f t="shared" si="0"/>
        <v>0.9564999999999999</v>
      </c>
      <c r="F7" s="198">
        <v>183</v>
      </c>
      <c r="G7" s="80">
        <f t="shared" si="1"/>
        <v>0.10453551912568305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212"/>
    </row>
    <row r="8" spans="1:24" ht="27.75" customHeight="1">
      <c r="A8" s="197" t="s">
        <v>45</v>
      </c>
      <c r="B8" s="233">
        <v>11.7</v>
      </c>
      <c r="C8" s="79"/>
      <c r="D8" s="198"/>
      <c r="E8" s="80"/>
      <c r="F8" s="198">
        <v>15</v>
      </c>
      <c r="G8" s="80">
        <f t="shared" si="1"/>
        <v>0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212"/>
    </row>
    <row r="9" spans="1:24" ht="27.75" customHeight="1">
      <c r="A9" s="197" t="s">
        <v>46</v>
      </c>
      <c r="B9" s="233"/>
      <c r="C9" s="79"/>
      <c r="D9" s="198">
        <v>322.36</v>
      </c>
      <c r="E9" s="80"/>
      <c r="F9" s="198"/>
      <c r="G9" s="80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212"/>
    </row>
    <row r="10" spans="1:24" ht="27.75" customHeight="1">
      <c r="A10" s="197" t="s">
        <v>47</v>
      </c>
      <c r="B10" s="233">
        <v>540.4</v>
      </c>
      <c r="C10" s="79">
        <v>400</v>
      </c>
      <c r="D10" s="198">
        <v>7.63</v>
      </c>
      <c r="E10" s="80">
        <f t="shared" si="0"/>
        <v>0.019074999999999998</v>
      </c>
      <c r="F10" s="198">
        <v>401</v>
      </c>
      <c r="G10" s="80">
        <f t="shared" si="1"/>
        <v>0.019027431421446382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212"/>
    </row>
    <row r="11" spans="1:24" ht="27.75" customHeight="1">
      <c r="A11" s="197" t="s">
        <v>48</v>
      </c>
      <c r="B11" s="233">
        <v>225</v>
      </c>
      <c r="C11" s="79">
        <v>194</v>
      </c>
      <c r="D11" s="198">
        <v>175.71</v>
      </c>
      <c r="E11" s="80">
        <f t="shared" si="0"/>
        <v>0.9057216494845362</v>
      </c>
      <c r="F11" s="198">
        <v>99</v>
      </c>
      <c r="G11" s="80">
        <f t="shared" si="1"/>
        <v>1.774848484848485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212"/>
    </row>
    <row r="12" spans="1:24" ht="27.75" customHeight="1">
      <c r="A12" s="197" t="s">
        <v>49</v>
      </c>
      <c r="B12" s="233">
        <v>261</v>
      </c>
      <c r="C12" s="79">
        <v>88</v>
      </c>
      <c r="D12" s="198">
        <v>67.59</v>
      </c>
      <c r="E12" s="80">
        <f t="shared" si="0"/>
        <v>0.7680681818181818</v>
      </c>
      <c r="F12" s="198">
        <v>144</v>
      </c>
      <c r="G12" s="80">
        <f t="shared" si="1"/>
        <v>0.46937500000000004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212"/>
    </row>
    <row r="13" spans="1:24" ht="27.75" customHeight="1">
      <c r="A13" s="197" t="s">
        <v>50</v>
      </c>
      <c r="B13" s="233">
        <v>68.5</v>
      </c>
      <c r="C13" s="79">
        <v>22</v>
      </c>
      <c r="D13" s="198">
        <v>21.63</v>
      </c>
      <c r="E13" s="80">
        <f t="shared" si="0"/>
        <v>0.9831818181818182</v>
      </c>
      <c r="F13" s="198">
        <v>33</v>
      </c>
      <c r="G13" s="80">
        <f t="shared" si="1"/>
        <v>0.6554545454545454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212"/>
    </row>
    <row r="14" spans="1:24" ht="27.75" customHeight="1">
      <c r="A14" s="197" t="s">
        <v>51</v>
      </c>
      <c r="B14" s="233">
        <v>2928</v>
      </c>
      <c r="C14" s="79">
        <v>155</v>
      </c>
      <c r="D14" s="198">
        <v>169.54</v>
      </c>
      <c r="E14" s="80">
        <f t="shared" si="0"/>
        <v>1.0938064516129031</v>
      </c>
      <c r="F14" s="198">
        <v>1691</v>
      </c>
      <c r="G14" s="80">
        <f t="shared" si="1"/>
        <v>0.10026020106445889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212"/>
    </row>
    <row r="15" spans="1:28" ht="27.75" customHeight="1">
      <c r="A15" s="197" t="s">
        <v>52</v>
      </c>
      <c r="B15" s="233">
        <v>971.5</v>
      </c>
      <c r="C15" s="79">
        <v>149</v>
      </c>
      <c r="D15" s="198">
        <v>122.31</v>
      </c>
      <c r="E15" s="80">
        <f t="shared" si="0"/>
        <v>0.8208724832214765</v>
      </c>
      <c r="F15" s="198">
        <v>1422</v>
      </c>
      <c r="G15" s="80">
        <f t="shared" si="1"/>
        <v>0.08601265822784811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212"/>
      <c r="Z15" s="220"/>
      <c r="AA15" s="220"/>
      <c r="AB15" s="220"/>
    </row>
    <row r="16" spans="1:24" ht="27.75" customHeight="1">
      <c r="A16" s="197" t="s">
        <v>53</v>
      </c>
      <c r="B16" s="233"/>
      <c r="C16" s="79"/>
      <c r="D16" s="198"/>
      <c r="E16" s="80"/>
      <c r="F16" s="198"/>
      <c r="G16" s="80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12"/>
    </row>
    <row r="17" spans="1:24" ht="27.75" customHeight="1">
      <c r="A17" s="197" t="s">
        <v>54</v>
      </c>
      <c r="B17" s="234">
        <v>830</v>
      </c>
      <c r="C17" s="79">
        <v>45</v>
      </c>
      <c r="D17" s="198">
        <v>45.36</v>
      </c>
      <c r="E17" s="80">
        <f t="shared" si="0"/>
        <v>1.008</v>
      </c>
      <c r="F17" s="198">
        <v>1057</v>
      </c>
      <c r="G17" s="80">
        <f t="shared" si="1"/>
        <v>0.04291390728476821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12"/>
    </row>
    <row r="18" spans="1:24" ht="27.75" customHeight="1">
      <c r="A18" s="197" t="s">
        <v>55</v>
      </c>
      <c r="B18" s="234"/>
      <c r="C18" s="79"/>
      <c r="D18" s="198"/>
      <c r="E18" s="80"/>
      <c r="F18" s="198">
        <v>0</v>
      </c>
      <c r="G18" s="80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12"/>
    </row>
    <row r="19" spans="1:24" ht="27.75" customHeight="1">
      <c r="A19" s="197" t="s">
        <v>56</v>
      </c>
      <c r="B19" s="234"/>
      <c r="C19" s="79"/>
      <c r="D19" s="198"/>
      <c r="E19" s="80"/>
      <c r="F19" s="198"/>
      <c r="G19" s="80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12"/>
    </row>
    <row r="20" spans="1:24" ht="26.25" customHeight="1">
      <c r="A20" s="197" t="s">
        <v>57</v>
      </c>
      <c r="B20" s="234"/>
      <c r="C20" s="79"/>
      <c r="D20" s="198"/>
      <c r="E20" s="80"/>
      <c r="F20" s="198">
        <v>0</v>
      </c>
      <c r="G20" s="80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212"/>
    </row>
    <row r="21" spans="1:24" ht="27.75" customHeight="1">
      <c r="A21" s="197" t="s">
        <v>58</v>
      </c>
      <c r="B21" s="234"/>
      <c r="C21" s="79"/>
      <c r="D21" s="198"/>
      <c r="E21" s="80"/>
      <c r="F21" s="198">
        <v>280</v>
      </c>
      <c r="G21" s="80">
        <f t="shared" si="1"/>
        <v>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212"/>
    </row>
    <row r="22" spans="1:24" ht="26.25" customHeight="1">
      <c r="A22" s="197" t="s">
        <v>59</v>
      </c>
      <c r="B22" s="234"/>
      <c r="C22" s="79"/>
      <c r="D22" s="198"/>
      <c r="E22" s="80"/>
      <c r="F22" s="198">
        <v>0</v>
      </c>
      <c r="G22" s="80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212"/>
    </row>
    <row r="23" spans="1:24" ht="27.75" customHeight="1">
      <c r="A23" s="197" t="s">
        <v>60</v>
      </c>
      <c r="B23" s="234"/>
      <c r="C23" s="79"/>
      <c r="D23" s="198"/>
      <c r="E23" s="80"/>
      <c r="F23" s="198">
        <v>0</v>
      </c>
      <c r="G23" s="80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212"/>
    </row>
    <row r="24" spans="1:24" ht="27.75" customHeight="1">
      <c r="A24" s="197" t="s">
        <v>61</v>
      </c>
      <c r="B24" s="234"/>
      <c r="C24" s="79"/>
      <c r="D24" s="198"/>
      <c r="E24" s="80"/>
      <c r="F24" s="198">
        <v>0</v>
      </c>
      <c r="G24" s="80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212"/>
    </row>
    <row r="25" spans="1:24" ht="27.75" customHeight="1">
      <c r="A25" s="199" t="s">
        <v>62</v>
      </c>
      <c r="B25" s="235">
        <v>100</v>
      </c>
      <c r="C25" s="83">
        <v>100</v>
      </c>
      <c r="D25" s="200"/>
      <c r="E25" s="80">
        <f t="shared" si="0"/>
        <v>0</v>
      </c>
      <c r="F25" s="201"/>
      <c r="G25" s="80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212"/>
    </row>
    <row r="26" spans="1:23" ht="27.75" customHeight="1">
      <c r="A26" s="202" t="s">
        <v>39</v>
      </c>
      <c r="B26" s="230">
        <v>23660</v>
      </c>
      <c r="C26" s="203">
        <v>12457</v>
      </c>
      <c r="D26" s="222">
        <v>13281</v>
      </c>
      <c r="E26" s="80">
        <f t="shared" si="0"/>
        <v>1.0661475475636188</v>
      </c>
      <c r="F26" s="204">
        <v>24040</v>
      </c>
      <c r="G26" s="80">
        <f t="shared" si="1"/>
        <v>0.5524542429284526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23" ht="27.75" customHeight="1">
      <c r="A27" s="206" t="s">
        <v>63</v>
      </c>
      <c r="B27" s="198">
        <v>9090</v>
      </c>
      <c r="C27" s="79">
        <v>3542</v>
      </c>
      <c r="D27" s="207">
        <v>2825</v>
      </c>
      <c r="E27" s="80">
        <f t="shared" si="0"/>
        <v>0.7975719932241672</v>
      </c>
      <c r="F27" s="207">
        <v>7546</v>
      </c>
      <c r="G27" s="80">
        <f t="shared" si="1"/>
        <v>0.3743705274317519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3" ht="27.75" customHeight="1">
      <c r="A28" s="206" t="s">
        <v>64</v>
      </c>
      <c r="B28" s="198">
        <f>B26-B27</f>
        <v>14570</v>
      </c>
      <c r="C28" s="70">
        <f>C26-C27</f>
        <v>8915</v>
      </c>
      <c r="D28" s="207">
        <v>11058</v>
      </c>
      <c r="E28" s="80">
        <f t="shared" si="0"/>
        <v>1.2403813796971397</v>
      </c>
      <c r="F28" s="207">
        <f>F26-F27</f>
        <v>16494</v>
      </c>
      <c r="G28" s="80">
        <f t="shared" si="1"/>
        <v>0.6704256093124773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ht="27.75" customHeight="1">
      <c r="A29" s="208" t="s">
        <v>65</v>
      </c>
      <c r="B29" s="198">
        <v>0</v>
      </c>
      <c r="C29" s="79"/>
      <c r="D29" s="198">
        <v>-602</v>
      </c>
      <c r="E29" s="79"/>
      <c r="F29" s="79">
        <v>226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3" ht="27.75" customHeight="1">
      <c r="A30" s="209" t="s">
        <v>66</v>
      </c>
      <c r="B30" s="198"/>
      <c r="C30" s="79"/>
      <c r="D30" s="198"/>
      <c r="E30" s="80"/>
      <c r="F30" s="207"/>
      <c r="G30" s="80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 ht="27.75" customHeight="1">
      <c r="A31" s="209" t="s">
        <v>67</v>
      </c>
      <c r="B31" s="198"/>
      <c r="C31" s="79"/>
      <c r="D31" s="79"/>
      <c r="E31" s="80"/>
      <c r="G31" s="80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ht="24" customHeight="1">
      <c r="A32" s="38"/>
    </row>
    <row r="33" ht="24" customHeight="1"/>
    <row r="34" ht="24" customHeight="1"/>
    <row r="35" ht="24" customHeight="1">
      <c r="B35" s="210"/>
    </row>
    <row r="36" ht="24" customHeight="1"/>
  </sheetData>
  <sheetProtection/>
  <mergeCells count="3">
    <mergeCell ref="A1:W1"/>
    <mergeCell ref="B3:G3"/>
    <mergeCell ref="A3:A4"/>
  </mergeCells>
  <printOptions horizontalCentered="1" verticalCentered="1"/>
  <pageMargins left="0.5905511811023623" right="0.5905511811023623" top="0.19" bottom="0.17" header="0.31" footer="0.2362204724409449"/>
  <pageSetup fitToHeight="1" fitToWidth="1" horizontalDpi="600" verticalDpi="600" orientation="landscape" paperSize="9" scale="54" r:id="rId1"/>
  <rowBreaks count="1" manualBreakCount="1">
    <brk id="1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99"/>
  <sheetViews>
    <sheetView workbookViewId="0" topLeftCell="A1">
      <selection activeCell="D65" sqref="D65"/>
    </sheetView>
  </sheetViews>
  <sheetFormatPr defaultColWidth="9.00390625" defaultRowHeight="14.25"/>
  <cols>
    <col min="1" max="1" width="15.25390625" style="0" customWidth="1"/>
    <col min="2" max="2" width="28.125" style="0" customWidth="1"/>
    <col min="3" max="3" width="17.625" style="0" customWidth="1"/>
    <col min="6" max="6" width="12.375" style="0" customWidth="1"/>
    <col min="7" max="7" width="11.625" style="0" customWidth="1"/>
  </cols>
  <sheetData>
    <row r="1" spans="1:3" s="185" customFormat="1" ht="25.5">
      <c r="A1" s="269" t="s">
        <v>367</v>
      </c>
      <c r="B1" s="269"/>
      <c r="C1" s="269"/>
    </row>
    <row r="2" spans="1:3" s="186" customFormat="1" ht="20.25" customHeight="1">
      <c r="A2" s="188" t="s">
        <v>68</v>
      </c>
      <c r="B2" s="189"/>
      <c r="C2" s="189"/>
    </row>
    <row r="3" spans="1:3" s="187" customFormat="1" ht="37.5" customHeight="1">
      <c r="A3" s="273" t="s">
        <v>69</v>
      </c>
      <c r="B3" s="274"/>
      <c r="C3" s="270" t="s">
        <v>368</v>
      </c>
    </row>
    <row r="4" spans="1:3" ht="14.25" customHeight="1">
      <c r="A4" s="275"/>
      <c r="B4" s="276"/>
      <c r="C4" s="271"/>
    </row>
    <row r="5" spans="1:3" ht="14.25">
      <c r="A5" s="277"/>
      <c r="B5" s="278"/>
      <c r="C5" s="272"/>
    </row>
    <row r="6" spans="1:3" ht="14.25">
      <c r="A6" s="190" t="s">
        <v>70</v>
      </c>
      <c r="B6" s="190" t="s">
        <v>43</v>
      </c>
      <c r="C6" s="191">
        <v>1873.46</v>
      </c>
    </row>
    <row r="7" spans="1:7" ht="14.25">
      <c r="A7" s="190" t="s">
        <v>71</v>
      </c>
      <c r="B7" s="190" t="s">
        <v>72</v>
      </c>
      <c r="C7" s="191">
        <v>1873.46</v>
      </c>
      <c r="G7" s="192"/>
    </row>
    <row r="8" spans="1:7" ht="14.25">
      <c r="A8" s="190" t="s">
        <v>73</v>
      </c>
      <c r="B8" s="190" t="s">
        <v>373</v>
      </c>
      <c r="C8" s="191">
        <v>1331.56</v>
      </c>
      <c r="G8" s="192"/>
    </row>
    <row r="9" spans="1:7" ht="14.25">
      <c r="A9" s="190" t="s">
        <v>374</v>
      </c>
      <c r="B9" s="190" t="s">
        <v>375</v>
      </c>
      <c r="C9" s="191">
        <v>105.2</v>
      </c>
      <c r="G9" s="192"/>
    </row>
    <row r="10" spans="1:3" ht="14.25">
      <c r="A10" s="190" t="s">
        <v>74</v>
      </c>
      <c r="B10" s="190" t="s">
        <v>376</v>
      </c>
      <c r="C10" s="191">
        <v>436.7</v>
      </c>
    </row>
    <row r="11" spans="1:3" ht="14.25">
      <c r="A11" s="190" t="s">
        <v>75</v>
      </c>
      <c r="B11" s="190" t="s">
        <v>44</v>
      </c>
      <c r="C11" s="191">
        <v>19.13</v>
      </c>
    </row>
    <row r="12" spans="1:3" ht="14.25">
      <c r="A12" s="190" t="s">
        <v>377</v>
      </c>
      <c r="B12" s="190" t="s">
        <v>378</v>
      </c>
      <c r="C12" s="191">
        <v>14.35</v>
      </c>
    </row>
    <row r="13" spans="1:3" ht="14.25">
      <c r="A13" s="190" t="s">
        <v>379</v>
      </c>
      <c r="B13" s="190" t="s">
        <v>375</v>
      </c>
      <c r="C13" s="191">
        <v>14.35</v>
      </c>
    </row>
    <row r="14" spans="1:3" ht="14.25">
      <c r="A14" s="190" t="s">
        <v>380</v>
      </c>
      <c r="B14" s="190" t="s">
        <v>381</v>
      </c>
      <c r="C14" s="191">
        <v>4.17</v>
      </c>
    </row>
    <row r="15" spans="1:3" ht="14.25">
      <c r="A15" s="190" t="s">
        <v>382</v>
      </c>
      <c r="B15" s="190" t="s">
        <v>373</v>
      </c>
      <c r="C15" s="191">
        <v>4.17</v>
      </c>
    </row>
    <row r="16" spans="1:3" ht="14.25">
      <c r="A16" s="190" t="s">
        <v>76</v>
      </c>
      <c r="B16" s="190" t="s">
        <v>77</v>
      </c>
      <c r="C16" s="191">
        <v>0.61</v>
      </c>
    </row>
    <row r="17" spans="1:3" ht="14.25">
      <c r="A17" s="190" t="s">
        <v>78</v>
      </c>
      <c r="B17" s="190" t="s">
        <v>383</v>
      </c>
      <c r="C17" s="191">
        <v>0.61</v>
      </c>
    </row>
    <row r="18" spans="1:3" ht="14.25">
      <c r="A18" s="190" t="s">
        <v>384</v>
      </c>
      <c r="B18" s="190" t="s">
        <v>46</v>
      </c>
      <c r="C18" s="191">
        <v>322.36</v>
      </c>
    </row>
    <row r="19" spans="1:3" ht="14.25">
      <c r="A19" s="190" t="s">
        <v>385</v>
      </c>
      <c r="B19" s="190" t="s">
        <v>386</v>
      </c>
      <c r="C19" s="191">
        <v>322.36</v>
      </c>
    </row>
    <row r="20" spans="1:3" ht="14.25">
      <c r="A20" s="190" t="s">
        <v>387</v>
      </c>
      <c r="B20" s="190" t="s">
        <v>388</v>
      </c>
      <c r="C20" s="191">
        <v>322.36</v>
      </c>
    </row>
    <row r="21" spans="1:3" ht="14.25">
      <c r="A21" s="190" t="s">
        <v>79</v>
      </c>
      <c r="B21" s="190" t="s">
        <v>80</v>
      </c>
      <c r="C21" s="191">
        <v>7.63</v>
      </c>
    </row>
    <row r="22" spans="1:3" ht="14.25">
      <c r="A22" s="190" t="s">
        <v>81</v>
      </c>
      <c r="B22" s="190" t="s">
        <v>82</v>
      </c>
      <c r="C22" s="191">
        <v>7.63</v>
      </c>
    </row>
    <row r="23" spans="1:3" ht="14.25">
      <c r="A23" s="190" t="s">
        <v>83</v>
      </c>
      <c r="B23" s="190" t="s">
        <v>389</v>
      </c>
      <c r="C23" s="191">
        <v>7.63</v>
      </c>
    </row>
    <row r="24" spans="1:3" ht="14.25">
      <c r="A24" s="190" t="s">
        <v>84</v>
      </c>
      <c r="B24" s="190" t="s">
        <v>48</v>
      </c>
      <c r="C24" s="191">
        <v>175.71</v>
      </c>
    </row>
    <row r="25" spans="1:3" ht="14.25">
      <c r="A25" s="190" t="s">
        <v>390</v>
      </c>
      <c r="B25" s="190" t="s">
        <v>391</v>
      </c>
      <c r="C25" s="191">
        <v>2.62</v>
      </c>
    </row>
    <row r="26" spans="1:3" ht="14.25">
      <c r="A26" s="190" t="s">
        <v>392</v>
      </c>
      <c r="B26" s="190" t="s">
        <v>393</v>
      </c>
      <c r="C26" s="191">
        <v>2.62</v>
      </c>
    </row>
    <row r="27" spans="1:3" ht="14.25">
      <c r="A27" s="190" t="s">
        <v>394</v>
      </c>
      <c r="B27" s="190" t="s">
        <v>395</v>
      </c>
      <c r="C27" s="191">
        <v>4.85</v>
      </c>
    </row>
    <row r="28" spans="1:3" ht="14.25">
      <c r="A28" s="190" t="s">
        <v>396</v>
      </c>
      <c r="B28" s="190" t="s">
        <v>375</v>
      </c>
      <c r="C28" s="191">
        <v>4.85</v>
      </c>
    </row>
    <row r="29" spans="1:3" ht="14.25">
      <c r="A29" s="190" t="s">
        <v>397</v>
      </c>
      <c r="B29" s="190" t="s">
        <v>398</v>
      </c>
      <c r="C29" s="191">
        <v>46.88</v>
      </c>
    </row>
    <row r="30" spans="1:3" ht="14.25">
      <c r="A30" s="190" t="s">
        <v>399</v>
      </c>
      <c r="B30" s="190" t="s">
        <v>400</v>
      </c>
      <c r="C30" s="191">
        <v>38.99</v>
      </c>
    </row>
    <row r="31" spans="1:3" ht="14.25">
      <c r="A31" s="190" t="s">
        <v>401</v>
      </c>
      <c r="B31" s="190" t="s">
        <v>402</v>
      </c>
      <c r="C31" s="191">
        <v>7.88</v>
      </c>
    </row>
    <row r="32" spans="1:3" ht="14.25">
      <c r="A32" s="190" t="s">
        <v>85</v>
      </c>
      <c r="B32" s="190" t="s">
        <v>86</v>
      </c>
      <c r="C32" s="191">
        <v>14.68</v>
      </c>
    </row>
    <row r="33" spans="1:3" ht="14.25">
      <c r="A33" s="190" t="s">
        <v>87</v>
      </c>
      <c r="B33" s="190" t="s">
        <v>403</v>
      </c>
      <c r="C33" s="191">
        <v>14.68</v>
      </c>
    </row>
    <row r="34" spans="1:3" ht="14.25">
      <c r="A34" s="193" t="s">
        <v>404</v>
      </c>
      <c r="B34" s="193" t="s">
        <v>405</v>
      </c>
      <c r="C34" s="194">
        <v>106.69</v>
      </c>
    </row>
    <row r="35" spans="1:3" ht="14.25">
      <c r="A35" s="193" t="s">
        <v>406</v>
      </c>
      <c r="B35" s="193" t="s">
        <v>373</v>
      </c>
      <c r="C35" s="194">
        <v>106.69</v>
      </c>
    </row>
    <row r="36" spans="1:3" ht="14.25">
      <c r="A36" s="193" t="s">
        <v>88</v>
      </c>
      <c r="B36" s="193" t="s">
        <v>89</v>
      </c>
      <c r="C36" s="194">
        <v>67.59</v>
      </c>
    </row>
    <row r="37" spans="1:3" ht="14.25">
      <c r="A37" s="190" t="s">
        <v>407</v>
      </c>
      <c r="B37" s="190" t="s">
        <v>408</v>
      </c>
      <c r="C37" s="191">
        <v>1.76</v>
      </c>
    </row>
    <row r="38" spans="1:3" ht="14.25">
      <c r="A38" s="190" t="s">
        <v>409</v>
      </c>
      <c r="B38" s="190" t="s">
        <v>410</v>
      </c>
      <c r="C38" s="191">
        <v>1.76</v>
      </c>
    </row>
    <row r="39" spans="1:3" ht="14.25">
      <c r="A39" s="190" t="s">
        <v>90</v>
      </c>
      <c r="B39" s="190" t="s">
        <v>91</v>
      </c>
      <c r="C39" s="191">
        <v>65.83</v>
      </c>
    </row>
    <row r="40" spans="1:3" ht="14.25">
      <c r="A40" s="190" t="s">
        <v>92</v>
      </c>
      <c r="B40" s="190" t="s">
        <v>411</v>
      </c>
      <c r="C40" s="191">
        <v>53.41</v>
      </c>
    </row>
    <row r="41" spans="1:3" ht="14.25">
      <c r="A41" s="190" t="s">
        <v>93</v>
      </c>
      <c r="B41" s="190" t="s">
        <v>412</v>
      </c>
      <c r="C41" s="191">
        <v>5.34</v>
      </c>
    </row>
    <row r="42" spans="1:3" ht="14.25">
      <c r="A42" s="190" t="s">
        <v>94</v>
      </c>
      <c r="B42" s="190" t="s">
        <v>413</v>
      </c>
      <c r="C42" s="191">
        <v>6.31</v>
      </c>
    </row>
    <row r="43" spans="1:3" ht="14.25">
      <c r="A43" s="190" t="s">
        <v>414</v>
      </c>
      <c r="B43" s="190" t="s">
        <v>415</v>
      </c>
      <c r="C43" s="191">
        <v>0.77</v>
      </c>
    </row>
    <row r="44" spans="1:3" ht="14.25">
      <c r="A44" s="190" t="s">
        <v>416</v>
      </c>
      <c r="B44" s="190" t="s">
        <v>50</v>
      </c>
      <c r="C44" s="191">
        <v>21.63</v>
      </c>
    </row>
    <row r="45" spans="1:3" ht="14.25">
      <c r="A45" s="190" t="s">
        <v>417</v>
      </c>
      <c r="B45" s="190" t="s">
        <v>95</v>
      </c>
      <c r="C45" s="191">
        <v>21.63</v>
      </c>
    </row>
    <row r="46" spans="1:3" ht="14.25">
      <c r="A46" s="190" t="s">
        <v>418</v>
      </c>
      <c r="B46" s="190" t="s">
        <v>96</v>
      </c>
      <c r="C46" s="191">
        <v>21.63</v>
      </c>
    </row>
    <row r="47" spans="1:3" ht="14.25">
      <c r="A47" s="190" t="s">
        <v>97</v>
      </c>
      <c r="B47" s="190" t="s">
        <v>51</v>
      </c>
      <c r="C47" s="191">
        <v>24049.54</v>
      </c>
    </row>
    <row r="48" spans="1:7" ht="14.25">
      <c r="A48" s="190" t="s">
        <v>98</v>
      </c>
      <c r="B48" s="190" t="s">
        <v>99</v>
      </c>
      <c r="C48" s="191">
        <v>153.29</v>
      </c>
      <c r="G48" s="192"/>
    </row>
    <row r="49" spans="1:3" ht="14.25">
      <c r="A49" s="190" t="s">
        <v>100</v>
      </c>
      <c r="B49" s="190" t="s">
        <v>419</v>
      </c>
      <c r="C49" s="191">
        <v>17.73</v>
      </c>
    </row>
    <row r="50" spans="1:3" ht="14.25">
      <c r="A50" s="190" t="s">
        <v>101</v>
      </c>
      <c r="B50" s="190" t="s">
        <v>420</v>
      </c>
      <c r="C50" s="191">
        <v>135.56</v>
      </c>
    </row>
    <row r="51" spans="1:3" ht="14.25">
      <c r="A51" s="190" t="s">
        <v>102</v>
      </c>
      <c r="B51" s="190" t="s">
        <v>103</v>
      </c>
      <c r="C51" s="191">
        <v>16.25</v>
      </c>
    </row>
    <row r="52" spans="1:3" ht="14.25">
      <c r="A52" s="190" t="s">
        <v>104</v>
      </c>
      <c r="B52" s="190" t="s">
        <v>421</v>
      </c>
      <c r="C52" s="191">
        <v>16.25</v>
      </c>
    </row>
    <row r="53" spans="1:3" ht="14.25">
      <c r="A53" s="190" t="s">
        <v>422</v>
      </c>
      <c r="B53" s="190" t="s">
        <v>423</v>
      </c>
      <c r="C53" s="191">
        <v>21880</v>
      </c>
    </row>
    <row r="54" spans="1:3" ht="14.25">
      <c r="A54" s="195" t="s">
        <v>424</v>
      </c>
      <c r="B54" s="195" t="s">
        <v>425</v>
      </c>
      <c r="C54" s="195">
        <v>21880</v>
      </c>
    </row>
    <row r="55" spans="1:3" ht="14.25">
      <c r="A55" s="195" t="s">
        <v>426</v>
      </c>
      <c r="B55" s="195" t="s">
        <v>427</v>
      </c>
      <c r="C55" s="195">
        <v>2000</v>
      </c>
    </row>
    <row r="56" spans="1:3" ht="14.25">
      <c r="A56" s="195" t="s">
        <v>428</v>
      </c>
      <c r="B56" s="195" t="s">
        <v>429</v>
      </c>
      <c r="C56" s="195">
        <v>2000</v>
      </c>
    </row>
    <row r="57" spans="1:3" ht="14.25">
      <c r="A57" s="195" t="s">
        <v>105</v>
      </c>
      <c r="B57" s="195" t="s">
        <v>52</v>
      </c>
      <c r="C57" s="195">
        <v>122.31</v>
      </c>
    </row>
    <row r="58" spans="1:3" ht="14.25">
      <c r="A58" s="195" t="s">
        <v>106</v>
      </c>
      <c r="B58" s="195" t="s">
        <v>107</v>
      </c>
      <c r="C58" s="195">
        <v>122.31</v>
      </c>
    </row>
    <row r="59" spans="1:3" ht="14.25">
      <c r="A59" s="195" t="s">
        <v>108</v>
      </c>
      <c r="B59" s="195" t="s">
        <v>376</v>
      </c>
      <c r="C59" s="195">
        <v>121.65</v>
      </c>
    </row>
    <row r="60" spans="1:3" ht="14.25">
      <c r="A60" s="195" t="s">
        <v>109</v>
      </c>
      <c r="B60" s="195" t="s">
        <v>430</v>
      </c>
      <c r="C60" s="195">
        <v>0.66</v>
      </c>
    </row>
    <row r="61" spans="1:3" ht="14.25">
      <c r="A61" s="195" t="s">
        <v>110</v>
      </c>
      <c r="B61" s="195" t="s">
        <v>111</v>
      </c>
      <c r="C61" s="195">
        <v>45.36</v>
      </c>
    </row>
    <row r="62" spans="1:3" ht="14.25">
      <c r="A62" s="195" t="s">
        <v>112</v>
      </c>
      <c r="B62" s="195" t="s">
        <v>113</v>
      </c>
      <c r="C62" s="195">
        <v>45.36</v>
      </c>
    </row>
    <row r="63" spans="1:3" ht="14.25">
      <c r="A63" s="195" t="s">
        <v>114</v>
      </c>
      <c r="B63" s="195" t="s">
        <v>431</v>
      </c>
      <c r="C63" s="195">
        <v>45.36</v>
      </c>
    </row>
    <row r="64" spans="1:3" ht="14.25">
      <c r="A64" s="195"/>
      <c r="B64" s="236" t="s">
        <v>444</v>
      </c>
      <c r="C64" s="195">
        <v>2824.7</v>
      </c>
    </row>
    <row r="65" spans="1:3" ht="14.25">
      <c r="A65" s="195"/>
      <c r="B65" s="195"/>
      <c r="C65" s="195"/>
    </row>
    <row r="66" spans="1:3" ht="14.25">
      <c r="A66" s="195"/>
      <c r="B66" s="195"/>
      <c r="C66" s="195"/>
    </row>
    <row r="67" spans="1:3" ht="14.25">
      <c r="A67" s="195"/>
      <c r="B67" s="195"/>
      <c r="C67" s="195"/>
    </row>
    <row r="68" spans="1:3" ht="14.25">
      <c r="A68" s="195"/>
      <c r="B68" s="195"/>
      <c r="C68" s="195"/>
    </row>
    <row r="69" spans="1:3" ht="14.25">
      <c r="A69" s="195"/>
      <c r="B69" s="195"/>
      <c r="C69" s="195"/>
    </row>
    <row r="70" spans="1:3" ht="14.25">
      <c r="A70" s="195"/>
      <c r="B70" s="195"/>
      <c r="C70" s="195"/>
    </row>
    <row r="71" spans="1:3" ht="14.25">
      <c r="A71" s="195"/>
      <c r="B71" s="195"/>
      <c r="C71" s="195"/>
    </row>
    <row r="72" spans="1:3" ht="14.25">
      <c r="A72" s="195"/>
      <c r="B72" s="195"/>
      <c r="C72" s="195"/>
    </row>
    <row r="73" spans="1:3" ht="14.25">
      <c r="A73" s="195"/>
      <c r="B73" s="195"/>
      <c r="C73" s="195"/>
    </row>
    <row r="74" spans="1:3" ht="14.25">
      <c r="A74" s="195"/>
      <c r="B74" s="195"/>
      <c r="C74" s="195"/>
    </row>
    <row r="75" spans="1:3" ht="14.25">
      <c r="A75" s="195"/>
      <c r="B75" s="195"/>
      <c r="C75" s="195"/>
    </row>
    <row r="76" spans="1:3" ht="14.25">
      <c r="A76" s="195"/>
      <c r="B76" s="195"/>
      <c r="C76" s="195"/>
    </row>
    <row r="77" spans="1:3" ht="14.25">
      <c r="A77" s="195"/>
      <c r="B77" s="195"/>
      <c r="C77" s="195"/>
    </row>
    <row r="78" spans="1:3" ht="14.25">
      <c r="A78" s="195"/>
      <c r="B78" s="195"/>
      <c r="C78" s="195"/>
    </row>
    <row r="79" spans="1:3" ht="14.25">
      <c r="A79" s="195"/>
      <c r="B79" s="195"/>
      <c r="C79" s="195"/>
    </row>
    <row r="80" spans="1:3" ht="14.25">
      <c r="A80" s="195"/>
      <c r="B80" s="195"/>
      <c r="C80" s="195"/>
    </row>
    <row r="81" spans="1:3" ht="14.25">
      <c r="A81" s="195"/>
      <c r="B81" s="195"/>
      <c r="C81" s="195"/>
    </row>
    <row r="82" spans="1:3" ht="14.25">
      <c r="A82" s="195"/>
      <c r="B82" s="195"/>
      <c r="C82" s="195"/>
    </row>
    <row r="83" spans="1:3" ht="14.25">
      <c r="A83" s="195"/>
      <c r="B83" s="195"/>
      <c r="C83" s="195"/>
    </row>
    <row r="84" spans="1:3" ht="14.25">
      <c r="A84" s="195"/>
      <c r="B84" s="195"/>
      <c r="C84" s="195"/>
    </row>
    <row r="85" spans="1:3" ht="14.25">
      <c r="A85" s="195"/>
      <c r="B85" s="195"/>
      <c r="C85" s="195"/>
    </row>
    <row r="86" spans="1:3" ht="14.25">
      <c r="A86" s="195"/>
      <c r="B86" s="195"/>
      <c r="C86" s="195"/>
    </row>
    <row r="87" spans="1:3" ht="14.25">
      <c r="A87" s="195"/>
      <c r="B87" s="195"/>
      <c r="C87" s="195"/>
    </row>
    <row r="88" spans="1:3" ht="14.25">
      <c r="A88" s="195"/>
      <c r="B88" s="195"/>
      <c r="C88" s="195"/>
    </row>
    <row r="89" spans="1:3" ht="14.25">
      <c r="A89" s="195"/>
      <c r="B89" s="195"/>
      <c r="C89" s="195"/>
    </row>
    <row r="90" spans="1:3" ht="14.25">
      <c r="A90" s="195"/>
      <c r="B90" s="195"/>
      <c r="C90" s="195"/>
    </row>
    <row r="91" spans="1:3" ht="14.25">
      <c r="A91" s="195"/>
      <c r="B91" s="195"/>
      <c r="C91" s="195"/>
    </row>
    <row r="92" spans="1:3" ht="14.25">
      <c r="A92" s="195"/>
      <c r="B92" s="195"/>
      <c r="C92" s="195"/>
    </row>
    <row r="93" spans="1:3" ht="14.25">
      <c r="A93" s="195"/>
      <c r="B93" s="195"/>
      <c r="C93" s="195"/>
    </row>
    <row r="94" spans="1:3" ht="14.25">
      <c r="A94" s="195"/>
      <c r="B94" s="195"/>
      <c r="C94" s="195"/>
    </row>
    <row r="95" spans="1:3" ht="14.25">
      <c r="A95" s="195"/>
      <c r="B95" s="195"/>
      <c r="C95" s="195"/>
    </row>
    <row r="96" spans="1:3" ht="14.25">
      <c r="A96" s="195"/>
      <c r="B96" s="195"/>
      <c r="C96" s="195"/>
    </row>
    <row r="97" spans="1:3" ht="14.25">
      <c r="A97" s="195"/>
      <c r="B97" s="195"/>
      <c r="C97" s="195"/>
    </row>
    <row r="98" spans="1:3" ht="14.25">
      <c r="A98" s="195"/>
      <c r="B98" s="195"/>
      <c r="C98" s="195"/>
    </row>
    <row r="99" spans="1:3" ht="14.25">
      <c r="A99" s="195"/>
      <c r="B99" s="195"/>
      <c r="C99" s="195"/>
    </row>
    <row r="100" spans="1:3" ht="14.25">
      <c r="A100" s="195"/>
      <c r="B100" s="195"/>
      <c r="C100" s="195"/>
    </row>
    <row r="101" spans="1:3" ht="14.25">
      <c r="A101" s="195"/>
      <c r="B101" s="195"/>
      <c r="C101" s="195"/>
    </row>
    <row r="102" spans="1:3" ht="14.25">
      <c r="A102" s="195"/>
      <c r="B102" s="195"/>
      <c r="C102" s="195"/>
    </row>
    <row r="103" spans="1:3" ht="14.25">
      <c r="A103" s="195"/>
      <c r="B103" s="195"/>
      <c r="C103" s="195"/>
    </row>
    <row r="104" spans="1:3" ht="14.25">
      <c r="A104" s="195"/>
      <c r="B104" s="195"/>
      <c r="C104" s="195"/>
    </row>
    <row r="105" spans="1:3" ht="14.25">
      <c r="A105" s="195"/>
      <c r="B105" s="195"/>
      <c r="C105" s="195"/>
    </row>
    <row r="106" spans="1:3" ht="14.25">
      <c r="A106" s="195"/>
      <c r="B106" s="195"/>
      <c r="C106" s="195"/>
    </row>
    <row r="107" spans="1:3" ht="14.25">
      <c r="A107" s="195"/>
      <c r="B107" s="195"/>
      <c r="C107" s="195"/>
    </row>
    <row r="108" spans="1:3" ht="14.25">
      <c r="A108" s="195"/>
      <c r="B108" s="195"/>
      <c r="C108" s="195"/>
    </row>
    <row r="109" spans="1:3" ht="14.25">
      <c r="A109" s="195"/>
      <c r="B109" s="195"/>
      <c r="C109" s="195"/>
    </row>
    <row r="110" spans="1:3" ht="14.25">
      <c r="A110" s="195"/>
      <c r="B110" s="195"/>
      <c r="C110" s="195"/>
    </row>
    <row r="111" spans="1:3" ht="14.25">
      <c r="A111" s="195"/>
      <c r="B111" s="195"/>
      <c r="C111" s="195"/>
    </row>
    <row r="112" spans="1:3" ht="14.25">
      <c r="A112" s="195"/>
      <c r="B112" s="195"/>
      <c r="C112" s="195"/>
    </row>
    <row r="113" spans="1:3" ht="14.25">
      <c r="A113" s="195"/>
      <c r="B113" s="195"/>
      <c r="C113" s="195"/>
    </row>
    <row r="114" spans="1:3" ht="14.25">
      <c r="A114" s="195"/>
      <c r="B114" s="195"/>
      <c r="C114" s="195"/>
    </row>
    <row r="115" spans="1:3" ht="14.25">
      <c r="A115" s="195"/>
      <c r="B115" s="195"/>
      <c r="C115" s="195"/>
    </row>
    <row r="116" spans="1:3" ht="14.25">
      <c r="A116" s="195"/>
      <c r="B116" s="195"/>
      <c r="C116" s="195"/>
    </row>
    <row r="117" spans="1:3" ht="14.25">
      <c r="A117" s="195"/>
      <c r="B117" s="195"/>
      <c r="C117" s="195"/>
    </row>
    <row r="118" spans="1:3" ht="14.25">
      <c r="A118" s="195"/>
      <c r="B118" s="195"/>
      <c r="C118" s="195"/>
    </row>
    <row r="119" spans="1:3" ht="14.25">
      <c r="A119" s="195"/>
      <c r="B119" s="195"/>
      <c r="C119" s="195"/>
    </row>
    <row r="120" spans="1:3" ht="14.25">
      <c r="A120" s="195"/>
      <c r="B120" s="195"/>
      <c r="C120" s="195"/>
    </row>
    <row r="121" spans="1:3" ht="14.25">
      <c r="A121" s="195"/>
      <c r="B121" s="195"/>
      <c r="C121" s="195"/>
    </row>
    <row r="122" spans="1:3" ht="14.25">
      <c r="A122" s="195"/>
      <c r="B122" s="195"/>
      <c r="C122" s="195"/>
    </row>
    <row r="123" spans="1:3" ht="14.25">
      <c r="A123" s="195"/>
      <c r="B123" s="195"/>
      <c r="C123" s="195"/>
    </row>
    <row r="124" spans="1:3" ht="14.25">
      <c r="A124" s="195"/>
      <c r="B124" s="195"/>
      <c r="C124" s="195"/>
    </row>
    <row r="125" spans="1:3" ht="14.25">
      <c r="A125" s="195"/>
      <c r="B125" s="195"/>
      <c r="C125" s="195"/>
    </row>
    <row r="126" spans="1:3" ht="14.25">
      <c r="A126" s="195"/>
      <c r="B126" s="195"/>
      <c r="C126" s="195"/>
    </row>
    <row r="127" spans="1:3" ht="14.25">
      <c r="A127" s="195"/>
      <c r="B127" s="195"/>
      <c r="C127" s="195"/>
    </row>
    <row r="128" spans="1:3" ht="14.25">
      <c r="A128" s="195"/>
      <c r="B128" s="195"/>
      <c r="C128" s="195"/>
    </row>
    <row r="129" spans="1:3" ht="14.25">
      <c r="A129" s="195"/>
      <c r="B129" s="195"/>
      <c r="C129" s="195"/>
    </row>
    <row r="130" spans="1:3" ht="14.25">
      <c r="A130" s="195"/>
      <c r="B130" s="195"/>
      <c r="C130" s="195"/>
    </row>
    <row r="131" spans="1:3" ht="14.25">
      <c r="A131" s="195"/>
      <c r="B131" s="195"/>
      <c r="C131" s="195"/>
    </row>
    <row r="132" spans="1:3" ht="14.25">
      <c r="A132" s="195"/>
      <c r="B132" s="195"/>
      <c r="C132" s="195"/>
    </row>
    <row r="133" spans="1:3" ht="14.25">
      <c r="A133" s="195"/>
      <c r="B133" s="195"/>
      <c r="C133" s="195"/>
    </row>
    <row r="134" spans="1:3" ht="14.25">
      <c r="A134" s="195"/>
      <c r="B134" s="195"/>
      <c r="C134" s="195"/>
    </row>
    <row r="135" spans="1:3" ht="14.25">
      <c r="A135" s="195"/>
      <c r="B135" s="195"/>
      <c r="C135" s="195"/>
    </row>
    <row r="136" spans="1:3" ht="14.25">
      <c r="A136" s="195"/>
      <c r="B136" s="195"/>
      <c r="C136" s="195"/>
    </row>
    <row r="137" spans="1:3" ht="14.25">
      <c r="A137" s="195"/>
      <c r="B137" s="195"/>
      <c r="C137" s="195"/>
    </row>
    <row r="138" spans="1:3" ht="14.25">
      <c r="A138" s="195"/>
      <c r="B138" s="195"/>
      <c r="C138" s="195"/>
    </row>
    <row r="139" spans="1:3" ht="14.25">
      <c r="A139" s="195"/>
      <c r="B139" s="195"/>
      <c r="C139" s="195"/>
    </row>
    <row r="140" spans="1:3" ht="14.25">
      <c r="A140" s="195"/>
      <c r="B140" s="195"/>
      <c r="C140" s="195"/>
    </row>
    <row r="141" spans="1:3" ht="14.25">
      <c r="A141" s="195"/>
      <c r="B141" s="195"/>
      <c r="C141" s="195"/>
    </row>
    <row r="142" spans="1:3" ht="14.25">
      <c r="A142" s="195"/>
      <c r="B142" s="195"/>
      <c r="C142" s="195"/>
    </row>
    <row r="143" spans="1:3" ht="14.25">
      <c r="A143" s="195"/>
      <c r="B143" s="195"/>
      <c r="C143" s="195"/>
    </row>
    <row r="144" spans="1:3" ht="14.25">
      <c r="A144" s="195"/>
      <c r="B144" s="195"/>
      <c r="C144" s="195"/>
    </row>
    <row r="145" spans="1:3" ht="14.25">
      <c r="A145" s="195"/>
      <c r="B145" s="195"/>
      <c r="C145" s="195"/>
    </row>
    <row r="146" spans="1:3" ht="14.25">
      <c r="A146" s="195"/>
      <c r="B146" s="195"/>
      <c r="C146" s="195"/>
    </row>
    <row r="147" spans="1:3" ht="14.25">
      <c r="A147" s="195"/>
      <c r="B147" s="195"/>
      <c r="C147" s="195"/>
    </row>
    <row r="148" spans="1:3" ht="14.25">
      <c r="A148" s="195"/>
      <c r="B148" s="195"/>
      <c r="C148" s="195"/>
    </row>
    <row r="149" spans="1:3" ht="14.25">
      <c r="A149" s="195"/>
      <c r="B149" s="195"/>
      <c r="C149" s="195"/>
    </row>
    <row r="150" spans="1:3" ht="14.25">
      <c r="A150" s="195"/>
      <c r="B150" s="195"/>
      <c r="C150" s="195"/>
    </row>
    <row r="151" spans="1:3" ht="14.25">
      <c r="A151" s="195"/>
      <c r="B151" s="195"/>
      <c r="C151" s="195"/>
    </row>
    <row r="152" spans="1:3" ht="14.25">
      <c r="A152" s="195"/>
      <c r="B152" s="195"/>
      <c r="C152" s="195"/>
    </row>
    <row r="153" spans="1:3" ht="14.25">
      <c r="A153" s="195"/>
      <c r="B153" s="195"/>
      <c r="C153" s="195"/>
    </row>
    <row r="154" spans="1:3" ht="14.25">
      <c r="A154" s="195"/>
      <c r="B154" s="195"/>
      <c r="C154" s="195"/>
    </row>
    <row r="155" spans="1:3" ht="14.25">
      <c r="A155" s="195"/>
      <c r="B155" s="195"/>
      <c r="C155" s="195"/>
    </row>
    <row r="156" spans="1:3" ht="14.25">
      <c r="A156" s="195"/>
      <c r="B156" s="195"/>
      <c r="C156" s="195"/>
    </row>
    <row r="157" spans="1:3" ht="14.25">
      <c r="A157" s="195"/>
      <c r="B157" s="195"/>
      <c r="C157" s="195"/>
    </row>
    <row r="158" spans="1:3" ht="14.25">
      <c r="A158" s="195"/>
      <c r="B158" s="195"/>
      <c r="C158" s="195"/>
    </row>
    <row r="159" spans="1:3" ht="14.25">
      <c r="A159" s="195"/>
      <c r="B159" s="195"/>
      <c r="C159" s="195"/>
    </row>
    <row r="160" spans="1:3" ht="14.25">
      <c r="A160" s="195"/>
      <c r="B160" s="195"/>
      <c r="C160" s="195"/>
    </row>
    <row r="161" spans="1:3" ht="14.25">
      <c r="A161" s="195"/>
      <c r="B161" s="195"/>
      <c r="C161" s="195"/>
    </row>
    <row r="162" spans="1:3" ht="14.25">
      <c r="A162" s="195"/>
      <c r="B162" s="195"/>
      <c r="C162" s="195"/>
    </row>
    <row r="163" spans="1:3" ht="14.25">
      <c r="A163" s="195"/>
      <c r="B163" s="195"/>
      <c r="C163" s="195"/>
    </row>
    <row r="164" spans="1:3" ht="14.25">
      <c r="A164" s="195"/>
      <c r="B164" s="195"/>
      <c r="C164" s="195"/>
    </row>
    <row r="165" spans="1:3" ht="14.25">
      <c r="A165" s="195"/>
      <c r="B165" s="195"/>
      <c r="C165" s="195"/>
    </row>
    <row r="166" spans="1:3" ht="14.25">
      <c r="A166" s="195"/>
      <c r="B166" s="195"/>
      <c r="C166" s="195"/>
    </row>
    <row r="167" spans="1:3" ht="14.25">
      <c r="A167" s="195"/>
      <c r="B167" s="195"/>
      <c r="C167" s="195"/>
    </row>
    <row r="168" spans="1:3" ht="14.25">
      <c r="A168" s="195"/>
      <c r="B168" s="195"/>
      <c r="C168" s="195"/>
    </row>
    <row r="169" spans="1:3" ht="14.25">
      <c r="A169" s="195"/>
      <c r="B169" s="195"/>
      <c r="C169" s="195"/>
    </row>
    <row r="170" spans="1:3" ht="14.25">
      <c r="A170" s="195"/>
      <c r="B170" s="195"/>
      <c r="C170" s="195"/>
    </row>
    <row r="171" spans="1:3" ht="14.25">
      <c r="A171" s="195"/>
      <c r="B171" s="195"/>
      <c r="C171" s="195"/>
    </row>
    <row r="172" spans="1:3" ht="14.25">
      <c r="A172" s="195"/>
      <c r="B172" s="195"/>
      <c r="C172" s="195"/>
    </row>
    <row r="173" spans="1:3" ht="14.25">
      <c r="A173" s="195"/>
      <c r="B173" s="195"/>
      <c r="C173" s="195"/>
    </row>
    <row r="174" spans="1:3" ht="14.25">
      <c r="A174" s="195"/>
      <c r="B174" s="195"/>
      <c r="C174" s="195"/>
    </row>
    <row r="175" spans="1:3" ht="14.25">
      <c r="A175" s="195"/>
      <c r="B175" s="195"/>
      <c r="C175" s="195"/>
    </row>
    <row r="176" spans="1:3" ht="14.25">
      <c r="A176" s="195"/>
      <c r="B176" s="195"/>
      <c r="C176" s="195"/>
    </row>
    <row r="177" spans="1:3" ht="14.25">
      <c r="A177" s="195"/>
      <c r="B177" s="195"/>
      <c r="C177" s="195"/>
    </row>
    <row r="178" spans="1:3" ht="14.25">
      <c r="A178" s="195"/>
      <c r="B178" s="195"/>
      <c r="C178" s="195"/>
    </row>
    <row r="179" spans="1:3" ht="14.25">
      <c r="A179" s="195"/>
      <c r="B179" s="195"/>
      <c r="C179" s="195"/>
    </row>
    <row r="180" spans="1:3" ht="14.25">
      <c r="A180" s="195"/>
      <c r="B180" s="195"/>
      <c r="C180" s="195"/>
    </row>
    <row r="181" spans="1:3" ht="14.25">
      <c r="A181" s="195"/>
      <c r="B181" s="195"/>
      <c r="C181" s="195"/>
    </row>
    <row r="182" spans="1:3" ht="14.25">
      <c r="A182" s="195"/>
      <c r="B182" s="195"/>
      <c r="C182" s="195"/>
    </row>
    <row r="183" spans="1:3" ht="14.25">
      <c r="A183" s="195"/>
      <c r="B183" s="195"/>
      <c r="C183" s="195"/>
    </row>
    <row r="184" spans="1:3" ht="14.25">
      <c r="A184" s="195"/>
      <c r="B184" s="195"/>
      <c r="C184" s="195"/>
    </row>
    <row r="185" spans="1:3" ht="14.25">
      <c r="A185" s="195"/>
      <c r="B185" s="195"/>
      <c r="C185" s="195"/>
    </row>
    <row r="186" spans="1:3" ht="14.25">
      <c r="A186" s="195"/>
      <c r="B186" s="195"/>
      <c r="C186" s="195"/>
    </row>
    <row r="187" spans="1:3" ht="14.25">
      <c r="A187" s="195"/>
      <c r="B187" s="195"/>
      <c r="C187" s="195"/>
    </row>
    <row r="188" spans="1:3" ht="14.25">
      <c r="A188" s="195"/>
      <c r="B188" s="195"/>
      <c r="C188" s="195"/>
    </row>
    <row r="189" spans="1:3" ht="14.25">
      <c r="A189" s="195"/>
      <c r="B189" s="195"/>
      <c r="C189" s="195"/>
    </row>
    <row r="190" spans="1:3" ht="14.25">
      <c r="A190" s="195"/>
      <c r="B190" s="195"/>
      <c r="C190" s="195"/>
    </row>
    <row r="191" spans="1:3" ht="14.25">
      <c r="A191" s="195"/>
      <c r="B191" s="195"/>
      <c r="C191" s="195"/>
    </row>
    <row r="192" spans="1:3" ht="14.25">
      <c r="A192" s="195"/>
      <c r="B192" s="195"/>
      <c r="C192" s="195"/>
    </row>
    <row r="193" spans="1:3" ht="14.25">
      <c r="A193" s="195"/>
      <c r="B193" s="195"/>
      <c r="C193" s="195"/>
    </row>
    <row r="194" spans="1:3" ht="14.25">
      <c r="A194" s="195"/>
      <c r="B194" s="195"/>
      <c r="C194" s="195"/>
    </row>
    <row r="195" spans="1:3" ht="14.25">
      <c r="A195" s="195"/>
      <c r="B195" s="195"/>
      <c r="C195" s="195"/>
    </row>
    <row r="196" spans="1:3" ht="14.25">
      <c r="A196" s="195"/>
      <c r="B196" s="195"/>
      <c r="C196" s="195"/>
    </row>
    <row r="197" spans="1:3" ht="14.25">
      <c r="A197" s="195"/>
      <c r="B197" s="195"/>
      <c r="C197" s="195"/>
    </row>
    <row r="198" spans="1:3" ht="14.25">
      <c r="A198" s="195"/>
      <c r="B198" s="195"/>
      <c r="C198" s="195"/>
    </row>
    <row r="199" spans="1:3" ht="14.25">
      <c r="A199" s="195"/>
      <c r="B199" s="195"/>
      <c r="C199" s="195"/>
    </row>
    <row r="200" spans="1:3" ht="14.25">
      <c r="A200" s="195"/>
      <c r="B200" s="195"/>
      <c r="C200" s="195"/>
    </row>
    <row r="201" spans="1:3" ht="14.25">
      <c r="A201" s="195"/>
      <c r="B201" s="195"/>
      <c r="C201" s="195"/>
    </row>
    <row r="202" spans="1:3" ht="14.25">
      <c r="A202" s="195"/>
      <c r="B202" s="195"/>
      <c r="C202" s="195"/>
    </row>
    <row r="203" spans="1:3" ht="14.25">
      <c r="A203" s="195"/>
      <c r="B203" s="195"/>
      <c r="C203" s="195"/>
    </row>
    <row r="204" spans="1:3" ht="14.25">
      <c r="A204" s="195"/>
      <c r="B204" s="195"/>
      <c r="C204" s="195"/>
    </row>
    <row r="205" spans="1:3" ht="14.25">
      <c r="A205" s="195"/>
      <c r="B205" s="195"/>
      <c r="C205" s="195"/>
    </row>
    <row r="206" spans="1:3" ht="14.25">
      <c r="A206" s="195"/>
      <c r="B206" s="195"/>
      <c r="C206" s="195"/>
    </row>
    <row r="207" spans="1:3" ht="14.25">
      <c r="A207" s="195"/>
      <c r="B207" s="195"/>
      <c r="C207" s="195"/>
    </row>
    <row r="208" spans="1:3" ht="14.25">
      <c r="A208" s="195"/>
      <c r="B208" s="195"/>
      <c r="C208" s="195"/>
    </row>
    <row r="209" spans="1:3" ht="14.25">
      <c r="A209" s="195"/>
      <c r="B209" s="195"/>
      <c r="C209" s="195"/>
    </row>
    <row r="210" spans="1:3" ht="14.25">
      <c r="A210" s="195"/>
      <c r="B210" s="195"/>
      <c r="C210" s="195"/>
    </row>
    <row r="211" spans="1:3" ht="14.25">
      <c r="A211" s="195"/>
      <c r="B211" s="195"/>
      <c r="C211" s="195"/>
    </row>
    <row r="212" spans="1:3" ht="14.25">
      <c r="A212" s="195"/>
      <c r="B212" s="195"/>
      <c r="C212" s="195"/>
    </row>
    <row r="213" spans="1:3" ht="14.25">
      <c r="A213" s="195"/>
      <c r="B213" s="195"/>
      <c r="C213" s="195"/>
    </row>
    <row r="214" spans="1:3" ht="14.25">
      <c r="A214" s="195"/>
      <c r="B214" s="195"/>
      <c r="C214" s="195"/>
    </row>
    <row r="215" spans="1:3" ht="14.25">
      <c r="A215" s="195"/>
      <c r="B215" s="195"/>
      <c r="C215" s="195"/>
    </row>
    <row r="216" spans="1:3" ht="14.25">
      <c r="A216" s="195"/>
      <c r="B216" s="195"/>
      <c r="C216" s="195"/>
    </row>
    <row r="217" spans="1:3" ht="14.25">
      <c r="A217" s="195"/>
      <c r="B217" s="195"/>
      <c r="C217" s="195"/>
    </row>
    <row r="218" spans="1:3" ht="14.25">
      <c r="A218" s="195"/>
      <c r="B218" s="195"/>
      <c r="C218" s="195"/>
    </row>
    <row r="219" spans="1:3" ht="14.25">
      <c r="A219" s="195"/>
      <c r="B219" s="195"/>
      <c r="C219" s="195"/>
    </row>
    <row r="220" spans="1:3" ht="14.25">
      <c r="A220" s="195"/>
      <c r="B220" s="195"/>
      <c r="C220" s="195"/>
    </row>
    <row r="221" spans="1:3" ht="14.25">
      <c r="A221" s="195"/>
      <c r="B221" s="195"/>
      <c r="C221" s="195"/>
    </row>
    <row r="222" spans="1:3" ht="14.25">
      <c r="A222" s="195"/>
      <c r="B222" s="195"/>
      <c r="C222" s="195"/>
    </row>
    <row r="223" spans="1:3" ht="14.25">
      <c r="A223" s="195"/>
      <c r="B223" s="195"/>
      <c r="C223" s="195"/>
    </row>
    <row r="224" spans="1:3" ht="14.25">
      <c r="A224" s="195"/>
      <c r="B224" s="195"/>
      <c r="C224" s="195"/>
    </row>
    <row r="225" spans="1:3" ht="14.25">
      <c r="A225" s="195"/>
      <c r="B225" s="195"/>
      <c r="C225" s="195"/>
    </row>
    <row r="226" spans="1:3" ht="14.25">
      <c r="A226" s="195"/>
      <c r="B226" s="195"/>
      <c r="C226" s="195"/>
    </row>
    <row r="227" spans="1:3" ht="14.25">
      <c r="A227" s="195"/>
      <c r="B227" s="195"/>
      <c r="C227" s="195"/>
    </row>
    <row r="228" spans="1:3" ht="14.25">
      <c r="A228" s="195"/>
      <c r="B228" s="195"/>
      <c r="C228" s="195"/>
    </row>
    <row r="229" spans="1:3" ht="14.25">
      <c r="A229" s="195"/>
      <c r="B229" s="195"/>
      <c r="C229" s="195"/>
    </row>
    <row r="230" spans="1:3" ht="14.25">
      <c r="A230" s="195"/>
      <c r="B230" s="195"/>
      <c r="C230" s="195"/>
    </row>
    <row r="231" spans="1:3" ht="14.25">
      <c r="A231" s="195"/>
      <c r="B231" s="195"/>
      <c r="C231" s="195"/>
    </row>
    <row r="232" spans="1:3" ht="14.25">
      <c r="A232" s="195"/>
      <c r="B232" s="195"/>
      <c r="C232" s="195"/>
    </row>
    <row r="233" spans="1:3" ht="14.25">
      <c r="A233" s="195"/>
      <c r="B233" s="195"/>
      <c r="C233" s="195"/>
    </row>
    <row r="234" spans="1:3" ht="14.25">
      <c r="A234" s="195"/>
      <c r="B234" s="195"/>
      <c r="C234" s="195"/>
    </row>
    <row r="235" spans="1:3" ht="14.25">
      <c r="A235" s="195"/>
      <c r="B235" s="195"/>
      <c r="C235" s="195"/>
    </row>
    <row r="236" spans="1:3" ht="14.25">
      <c r="A236" s="195"/>
      <c r="B236" s="195"/>
      <c r="C236" s="195"/>
    </row>
    <row r="237" spans="1:3" ht="14.25">
      <c r="A237" s="195"/>
      <c r="B237" s="195"/>
      <c r="C237" s="195"/>
    </row>
    <row r="238" spans="1:3" ht="14.25">
      <c r="A238" s="195"/>
      <c r="B238" s="195"/>
      <c r="C238" s="195"/>
    </row>
    <row r="239" spans="1:3" ht="14.25">
      <c r="A239" s="195"/>
      <c r="B239" s="195"/>
      <c r="C239" s="195"/>
    </row>
    <row r="240" spans="1:3" ht="14.25">
      <c r="A240" s="195"/>
      <c r="B240" s="195"/>
      <c r="C240" s="195"/>
    </row>
    <row r="241" spans="1:3" ht="14.25">
      <c r="A241" s="195"/>
      <c r="B241" s="195"/>
      <c r="C241" s="195"/>
    </row>
    <row r="242" spans="1:3" ht="14.25">
      <c r="A242" s="195"/>
      <c r="B242" s="195"/>
      <c r="C242" s="195"/>
    </row>
    <row r="243" spans="1:3" ht="14.25">
      <c r="A243" s="195"/>
      <c r="B243" s="195"/>
      <c r="C243" s="195"/>
    </row>
    <row r="244" spans="1:3" ht="14.25">
      <c r="A244" s="195"/>
      <c r="B244" s="195"/>
      <c r="C244" s="195"/>
    </row>
    <row r="245" spans="1:3" ht="14.25">
      <c r="A245" s="195"/>
      <c r="B245" s="195"/>
      <c r="C245" s="195"/>
    </row>
    <row r="246" spans="1:3" ht="14.25">
      <c r="A246" s="195"/>
      <c r="B246" s="195"/>
      <c r="C246" s="195"/>
    </row>
    <row r="247" spans="1:3" ht="14.25">
      <c r="A247" s="195"/>
      <c r="B247" s="195"/>
      <c r="C247" s="195"/>
    </row>
    <row r="248" spans="1:3" ht="14.25">
      <c r="A248" s="195"/>
      <c r="B248" s="195"/>
      <c r="C248" s="195"/>
    </row>
    <row r="249" spans="1:3" ht="14.25">
      <c r="A249" s="195"/>
      <c r="B249" s="195"/>
      <c r="C249" s="195"/>
    </row>
    <row r="250" spans="1:3" ht="14.25">
      <c r="A250" s="195"/>
      <c r="B250" s="195"/>
      <c r="C250" s="195"/>
    </row>
    <row r="251" spans="1:3" ht="14.25">
      <c r="A251" s="195"/>
      <c r="B251" s="195"/>
      <c r="C251" s="195"/>
    </row>
    <row r="252" spans="1:3" ht="14.25">
      <c r="A252" s="195"/>
      <c r="B252" s="195"/>
      <c r="C252" s="195"/>
    </row>
    <row r="253" spans="1:3" ht="14.25">
      <c r="A253" s="195"/>
      <c r="B253" s="195"/>
      <c r="C253" s="195"/>
    </row>
    <row r="254" spans="1:3" ht="14.25">
      <c r="A254" s="195"/>
      <c r="B254" s="195"/>
      <c r="C254" s="195"/>
    </row>
    <row r="255" spans="1:3" ht="14.25">
      <c r="A255" s="195"/>
      <c r="B255" s="195"/>
      <c r="C255" s="195"/>
    </row>
    <row r="256" spans="1:3" ht="14.25">
      <c r="A256" s="195"/>
      <c r="B256" s="195"/>
      <c r="C256" s="195"/>
    </row>
    <row r="257" spans="1:3" ht="14.25">
      <c r="A257" s="195"/>
      <c r="B257" s="195"/>
      <c r="C257" s="195"/>
    </row>
    <row r="258" spans="1:3" ht="14.25">
      <c r="A258" s="195"/>
      <c r="B258" s="195"/>
      <c r="C258" s="195"/>
    </row>
    <row r="259" spans="1:3" ht="14.25">
      <c r="A259" s="195"/>
      <c r="B259" s="195"/>
      <c r="C259" s="195"/>
    </row>
    <row r="260" spans="1:3" ht="14.25">
      <c r="A260" s="195"/>
      <c r="B260" s="195"/>
      <c r="C260" s="195"/>
    </row>
    <row r="261" spans="1:3" ht="14.25">
      <c r="A261" s="195"/>
      <c r="B261" s="195"/>
      <c r="C261" s="195"/>
    </row>
    <row r="262" spans="1:3" ht="14.25">
      <c r="A262" s="195"/>
      <c r="B262" s="195"/>
      <c r="C262" s="195"/>
    </row>
    <row r="263" spans="1:3" ht="14.25">
      <c r="A263" s="195"/>
      <c r="B263" s="195"/>
      <c r="C263" s="195"/>
    </row>
    <row r="264" spans="1:3" ht="14.25">
      <c r="A264" s="195"/>
      <c r="B264" s="195"/>
      <c r="C264" s="195"/>
    </row>
    <row r="265" spans="1:3" ht="14.25">
      <c r="A265" s="195"/>
      <c r="B265" s="195"/>
      <c r="C265" s="195"/>
    </row>
    <row r="266" spans="1:3" ht="14.25">
      <c r="A266" s="195"/>
      <c r="B266" s="195"/>
      <c r="C266" s="195"/>
    </row>
    <row r="267" spans="1:3" ht="14.25">
      <c r="A267" s="195"/>
      <c r="B267" s="195"/>
      <c r="C267" s="195"/>
    </row>
    <row r="268" spans="1:3" ht="14.25">
      <c r="A268" s="195"/>
      <c r="B268" s="195"/>
      <c r="C268" s="195"/>
    </row>
    <row r="269" spans="1:3" ht="14.25">
      <c r="A269" s="195"/>
      <c r="B269" s="195"/>
      <c r="C269" s="195"/>
    </row>
    <row r="270" spans="1:3" ht="14.25">
      <c r="A270" s="195"/>
      <c r="B270" s="195"/>
      <c r="C270" s="195"/>
    </row>
    <row r="271" spans="1:3" ht="14.25">
      <c r="A271" s="195"/>
      <c r="B271" s="195"/>
      <c r="C271" s="195"/>
    </row>
    <row r="272" spans="1:3" ht="14.25">
      <c r="A272" s="195"/>
      <c r="B272" s="195"/>
      <c r="C272" s="195"/>
    </row>
    <row r="273" spans="1:3" ht="14.25">
      <c r="A273" s="195"/>
      <c r="B273" s="195"/>
      <c r="C273" s="195"/>
    </row>
    <row r="274" spans="1:3" ht="14.25">
      <c r="A274" s="195"/>
      <c r="B274" s="195"/>
      <c r="C274" s="195"/>
    </row>
    <row r="275" spans="1:3" ht="14.25">
      <c r="A275" s="195"/>
      <c r="B275" s="195"/>
      <c r="C275" s="195"/>
    </row>
    <row r="276" spans="1:3" ht="14.25">
      <c r="A276" s="195"/>
      <c r="B276" s="195"/>
      <c r="C276" s="195"/>
    </row>
    <row r="277" spans="1:3" ht="14.25">
      <c r="A277" s="195"/>
      <c r="B277" s="195"/>
      <c r="C277" s="195"/>
    </row>
    <row r="278" spans="1:3" ht="14.25">
      <c r="A278" s="195"/>
      <c r="B278" s="195"/>
      <c r="C278" s="195"/>
    </row>
    <row r="279" spans="1:3" ht="14.25">
      <c r="A279" s="195"/>
      <c r="B279" s="195"/>
      <c r="C279" s="195"/>
    </row>
    <row r="280" spans="1:3" ht="14.25">
      <c r="A280" s="195"/>
      <c r="B280" s="195"/>
      <c r="C280" s="195"/>
    </row>
    <row r="281" spans="1:3" ht="14.25">
      <c r="A281" s="195"/>
      <c r="B281" s="195"/>
      <c r="C281" s="195"/>
    </row>
    <row r="282" spans="1:3" ht="14.25">
      <c r="A282" s="195"/>
      <c r="B282" s="195"/>
      <c r="C282" s="195"/>
    </row>
    <row r="283" spans="1:3" ht="14.25">
      <c r="A283" s="195"/>
      <c r="B283" s="195"/>
      <c r="C283" s="195"/>
    </row>
    <row r="284" spans="1:3" ht="14.25">
      <c r="A284" s="195"/>
      <c r="B284" s="195"/>
      <c r="C284" s="195"/>
    </row>
    <row r="285" spans="1:3" ht="14.25">
      <c r="A285" s="195"/>
      <c r="B285" s="195"/>
      <c r="C285" s="195"/>
    </row>
    <row r="286" spans="1:3" ht="14.25">
      <c r="A286" s="195"/>
      <c r="B286" s="195"/>
      <c r="C286" s="195"/>
    </row>
    <row r="287" spans="1:3" ht="14.25">
      <c r="A287" s="195"/>
      <c r="B287" s="195"/>
      <c r="C287" s="195"/>
    </row>
    <row r="288" spans="1:3" ht="14.25">
      <c r="A288" s="195"/>
      <c r="B288" s="195"/>
      <c r="C288" s="195"/>
    </row>
    <row r="289" spans="1:3" ht="14.25">
      <c r="A289" s="195"/>
      <c r="B289" s="195"/>
      <c r="C289" s="195"/>
    </row>
    <row r="290" spans="1:3" ht="14.25">
      <c r="A290" s="195"/>
      <c r="B290" s="195"/>
      <c r="C290" s="195"/>
    </row>
    <row r="291" spans="1:3" ht="14.25">
      <c r="A291" s="195"/>
      <c r="B291" s="195"/>
      <c r="C291" s="195"/>
    </row>
    <row r="292" spans="1:3" ht="14.25">
      <c r="A292" s="195"/>
      <c r="B292" s="195"/>
      <c r="C292" s="195"/>
    </row>
    <row r="293" spans="1:3" ht="14.25">
      <c r="A293" s="195"/>
      <c r="B293" s="195"/>
      <c r="C293" s="195"/>
    </row>
    <row r="294" spans="1:3" ht="14.25">
      <c r="A294" s="195"/>
      <c r="B294" s="195"/>
      <c r="C294" s="195"/>
    </row>
    <row r="295" spans="1:3" ht="14.25">
      <c r="A295" s="195"/>
      <c r="B295" s="195"/>
      <c r="C295" s="195"/>
    </row>
    <row r="296" spans="1:3" ht="14.25">
      <c r="A296" s="195"/>
      <c r="B296" s="195"/>
      <c r="C296" s="195"/>
    </row>
    <row r="297" spans="1:3" ht="14.25">
      <c r="A297" s="195"/>
      <c r="B297" s="195"/>
      <c r="C297" s="195"/>
    </row>
    <row r="298" spans="1:3" ht="14.25">
      <c r="A298" s="195"/>
      <c r="B298" s="195"/>
      <c r="C298" s="195"/>
    </row>
    <row r="299" spans="1:3" ht="14.25">
      <c r="A299" s="195"/>
      <c r="B299" s="195"/>
      <c r="C299" s="195"/>
    </row>
    <row r="300" spans="1:3" ht="14.25">
      <c r="A300" s="195"/>
      <c r="B300" s="195"/>
      <c r="C300" s="195"/>
    </row>
    <row r="301" spans="1:3" ht="14.25">
      <c r="A301" s="195"/>
      <c r="B301" s="195"/>
      <c r="C301" s="195"/>
    </row>
    <row r="302" spans="1:3" ht="14.25">
      <c r="A302" s="195"/>
      <c r="B302" s="195"/>
      <c r="C302" s="195"/>
    </row>
    <row r="303" spans="1:3" ht="14.25">
      <c r="A303" s="195"/>
      <c r="B303" s="195"/>
      <c r="C303" s="195"/>
    </row>
    <row r="304" spans="1:3" ht="14.25">
      <c r="A304" s="195"/>
      <c r="B304" s="195"/>
      <c r="C304" s="195"/>
    </row>
    <row r="305" spans="1:3" ht="14.25">
      <c r="A305" s="195"/>
      <c r="B305" s="195"/>
      <c r="C305" s="195"/>
    </row>
    <row r="306" spans="1:3" ht="14.25">
      <c r="A306" s="195"/>
      <c r="B306" s="195"/>
      <c r="C306" s="195"/>
    </row>
    <row r="307" spans="1:3" ht="14.25">
      <c r="A307" s="195"/>
      <c r="B307" s="195"/>
      <c r="C307" s="195"/>
    </row>
    <row r="308" spans="1:3" ht="14.25">
      <c r="A308" s="195"/>
      <c r="B308" s="195"/>
      <c r="C308" s="195"/>
    </row>
    <row r="309" spans="1:3" ht="14.25">
      <c r="A309" s="195"/>
      <c r="B309" s="195"/>
      <c r="C309" s="195"/>
    </row>
    <row r="310" spans="1:3" ht="14.25">
      <c r="A310" s="195"/>
      <c r="B310" s="195"/>
      <c r="C310" s="195"/>
    </row>
    <row r="311" spans="1:3" ht="14.25">
      <c r="A311" s="195"/>
      <c r="B311" s="195"/>
      <c r="C311" s="195"/>
    </row>
    <row r="312" spans="1:3" ht="14.25">
      <c r="A312" s="195"/>
      <c r="B312" s="195"/>
      <c r="C312" s="195"/>
    </row>
    <row r="313" spans="1:3" ht="14.25">
      <c r="A313" s="195"/>
      <c r="B313" s="195"/>
      <c r="C313" s="195"/>
    </row>
    <row r="314" spans="1:3" ht="14.25">
      <c r="A314" s="195"/>
      <c r="B314" s="195"/>
      <c r="C314" s="195"/>
    </row>
    <row r="315" spans="1:3" ht="14.25">
      <c r="A315" s="195"/>
      <c r="B315" s="195"/>
      <c r="C315" s="195"/>
    </row>
    <row r="316" spans="1:3" ht="14.25">
      <c r="A316" s="195"/>
      <c r="B316" s="195"/>
      <c r="C316" s="195"/>
    </row>
    <row r="317" spans="1:3" ht="14.25">
      <c r="A317" s="195"/>
      <c r="B317" s="195"/>
      <c r="C317" s="195"/>
    </row>
    <row r="318" spans="1:3" ht="14.25">
      <c r="A318" s="195"/>
      <c r="B318" s="195"/>
      <c r="C318" s="195"/>
    </row>
    <row r="319" spans="1:3" ht="14.25">
      <c r="A319" s="195"/>
      <c r="B319" s="195"/>
      <c r="C319" s="195"/>
    </row>
    <row r="320" spans="1:3" ht="14.25">
      <c r="A320" s="195"/>
      <c r="B320" s="195"/>
      <c r="C320" s="195"/>
    </row>
    <row r="321" spans="1:3" ht="14.25">
      <c r="A321" s="195"/>
      <c r="B321" s="195"/>
      <c r="C321" s="195"/>
    </row>
    <row r="322" spans="1:3" ht="14.25">
      <c r="A322" s="195"/>
      <c r="B322" s="195"/>
      <c r="C322" s="195"/>
    </row>
    <row r="323" spans="1:3" ht="14.25">
      <c r="A323" s="195"/>
      <c r="B323" s="195"/>
      <c r="C323" s="195"/>
    </row>
    <row r="324" spans="1:3" ht="14.25">
      <c r="A324" s="195"/>
      <c r="B324" s="195"/>
      <c r="C324" s="195"/>
    </row>
    <row r="325" spans="1:3" ht="14.25">
      <c r="A325" s="195"/>
      <c r="B325" s="195"/>
      <c r="C325" s="195"/>
    </row>
    <row r="326" spans="1:3" ht="14.25">
      <c r="A326" s="195"/>
      <c r="B326" s="195"/>
      <c r="C326" s="195"/>
    </row>
    <row r="327" spans="1:3" ht="14.25">
      <c r="A327" s="195"/>
      <c r="B327" s="195"/>
      <c r="C327" s="195"/>
    </row>
    <row r="328" spans="1:3" ht="14.25">
      <c r="A328" s="195"/>
      <c r="B328" s="195"/>
      <c r="C328" s="195"/>
    </row>
    <row r="329" spans="1:3" ht="14.25">
      <c r="A329" s="195"/>
      <c r="B329" s="195"/>
      <c r="C329" s="195"/>
    </row>
    <row r="330" spans="1:3" ht="14.25">
      <c r="A330" s="195"/>
      <c r="B330" s="195"/>
      <c r="C330" s="195"/>
    </row>
    <row r="331" spans="1:3" ht="14.25">
      <c r="A331" s="195"/>
      <c r="B331" s="195"/>
      <c r="C331" s="195"/>
    </row>
    <row r="332" spans="1:3" ht="14.25">
      <c r="A332" s="195"/>
      <c r="B332" s="195"/>
      <c r="C332" s="195"/>
    </row>
    <row r="333" spans="1:3" ht="14.25">
      <c r="A333" s="195"/>
      <c r="B333" s="195"/>
      <c r="C333" s="195"/>
    </row>
    <row r="334" spans="1:3" ht="14.25">
      <c r="A334" s="195"/>
      <c r="B334" s="195"/>
      <c r="C334" s="195"/>
    </row>
    <row r="335" spans="1:3" ht="14.25">
      <c r="A335" s="195"/>
      <c r="B335" s="195"/>
      <c r="C335" s="195"/>
    </row>
    <row r="336" spans="1:3" ht="14.25">
      <c r="A336" s="195"/>
      <c r="B336" s="195"/>
      <c r="C336" s="195"/>
    </row>
    <row r="337" spans="1:3" ht="14.25">
      <c r="A337" s="195"/>
      <c r="B337" s="195"/>
      <c r="C337" s="195"/>
    </row>
    <row r="338" spans="1:3" ht="14.25">
      <c r="A338" s="195"/>
      <c r="B338" s="195"/>
      <c r="C338" s="195"/>
    </row>
    <row r="339" spans="1:3" ht="14.25">
      <c r="A339" s="195"/>
      <c r="B339" s="195"/>
      <c r="C339" s="195"/>
    </row>
    <row r="340" spans="1:3" ht="14.25">
      <c r="A340" s="195"/>
      <c r="B340" s="195"/>
      <c r="C340" s="195"/>
    </row>
    <row r="341" spans="1:3" ht="14.25">
      <c r="A341" s="195"/>
      <c r="B341" s="195"/>
      <c r="C341" s="195"/>
    </row>
    <row r="342" spans="1:3" ht="14.25">
      <c r="A342" s="195"/>
      <c r="B342" s="195"/>
      <c r="C342" s="195"/>
    </row>
    <row r="343" spans="1:3" ht="14.25">
      <c r="A343" s="195"/>
      <c r="B343" s="195"/>
      <c r="C343" s="195"/>
    </row>
    <row r="344" spans="1:3" ht="14.25">
      <c r="A344" s="195"/>
      <c r="B344" s="195"/>
      <c r="C344" s="195"/>
    </row>
    <row r="345" spans="1:3" ht="14.25">
      <c r="A345" s="195"/>
      <c r="B345" s="195"/>
      <c r="C345" s="195"/>
    </row>
    <row r="346" spans="1:3" ht="14.25">
      <c r="A346" s="195"/>
      <c r="B346" s="195"/>
      <c r="C346" s="195"/>
    </row>
    <row r="347" spans="1:3" ht="14.25">
      <c r="A347" s="195"/>
      <c r="B347" s="195"/>
      <c r="C347" s="195"/>
    </row>
    <row r="348" spans="1:3" ht="14.25">
      <c r="A348" s="195"/>
      <c r="B348" s="195"/>
      <c r="C348" s="195"/>
    </row>
    <row r="349" spans="1:3" ht="14.25">
      <c r="A349" s="195"/>
      <c r="B349" s="195"/>
      <c r="C349" s="195"/>
    </row>
    <row r="350" spans="1:3" ht="14.25">
      <c r="A350" s="195"/>
      <c r="B350" s="195"/>
      <c r="C350" s="195"/>
    </row>
    <row r="351" spans="1:3" ht="14.25">
      <c r="A351" s="195"/>
      <c r="B351" s="195"/>
      <c r="C351" s="195"/>
    </row>
    <row r="352" spans="1:3" ht="14.25">
      <c r="A352" s="195"/>
      <c r="B352" s="195"/>
      <c r="C352" s="195"/>
    </row>
    <row r="353" spans="1:3" ht="14.25">
      <c r="A353" s="195"/>
      <c r="B353" s="195"/>
      <c r="C353" s="195"/>
    </row>
    <row r="354" spans="1:3" ht="14.25">
      <c r="A354" s="195"/>
      <c r="B354" s="195"/>
      <c r="C354" s="195"/>
    </row>
    <row r="355" spans="1:3" ht="14.25">
      <c r="A355" s="195"/>
      <c r="B355" s="195"/>
      <c r="C355" s="195"/>
    </row>
    <row r="356" spans="1:3" ht="14.25">
      <c r="A356" s="195"/>
      <c r="B356" s="195"/>
      <c r="C356" s="195"/>
    </row>
    <row r="357" spans="1:3" ht="14.25">
      <c r="A357" s="195"/>
      <c r="B357" s="195"/>
      <c r="C357" s="195"/>
    </row>
    <row r="358" spans="1:3" ht="14.25">
      <c r="A358" s="195"/>
      <c r="B358" s="195"/>
      <c r="C358" s="195"/>
    </row>
    <row r="359" spans="1:3" ht="14.25">
      <c r="A359" s="195"/>
      <c r="B359" s="195"/>
      <c r="C359" s="195"/>
    </row>
    <row r="360" spans="1:3" ht="14.25">
      <c r="A360" s="195"/>
      <c r="B360" s="195"/>
      <c r="C360" s="195"/>
    </row>
    <row r="361" spans="1:3" ht="14.25">
      <c r="A361" s="195"/>
      <c r="B361" s="195"/>
      <c r="C361" s="195"/>
    </row>
    <row r="362" spans="1:3" ht="14.25">
      <c r="A362" s="195"/>
      <c r="B362" s="195"/>
      <c r="C362" s="195"/>
    </row>
    <row r="363" spans="1:3" ht="14.25">
      <c r="A363" s="195"/>
      <c r="B363" s="195"/>
      <c r="C363" s="195"/>
    </row>
    <row r="364" spans="1:3" ht="14.25">
      <c r="A364" s="195"/>
      <c r="B364" s="195"/>
      <c r="C364" s="195"/>
    </row>
    <row r="365" spans="1:3" ht="14.25">
      <c r="A365" s="195"/>
      <c r="B365" s="195"/>
      <c r="C365" s="195"/>
    </row>
    <row r="366" spans="1:3" ht="14.25">
      <c r="A366" s="195"/>
      <c r="B366" s="195"/>
      <c r="C366" s="195"/>
    </row>
    <row r="367" spans="1:3" ht="14.25">
      <c r="A367" s="195"/>
      <c r="B367" s="195"/>
      <c r="C367" s="195"/>
    </row>
    <row r="368" spans="1:3" ht="14.25">
      <c r="A368" s="195"/>
      <c r="B368" s="195"/>
      <c r="C368" s="195"/>
    </row>
    <row r="369" spans="1:3" ht="14.25">
      <c r="A369" s="195"/>
      <c r="B369" s="195"/>
      <c r="C369" s="195"/>
    </row>
    <row r="370" spans="1:3" ht="14.25">
      <c r="A370" s="195"/>
      <c r="B370" s="195"/>
      <c r="C370" s="195"/>
    </row>
    <row r="371" spans="1:3" ht="14.25">
      <c r="A371" s="195"/>
      <c r="B371" s="195"/>
      <c r="C371" s="195"/>
    </row>
    <row r="372" spans="1:3" ht="14.25">
      <c r="A372" s="195"/>
      <c r="B372" s="195"/>
      <c r="C372" s="195"/>
    </row>
    <row r="373" spans="1:3" ht="14.25">
      <c r="A373" s="195"/>
      <c r="B373" s="195"/>
      <c r="C373" s="195"/>
    </row>
    <row r="374" spans="1:3" ht="14.25">
      <c r="A374" s="195"/>
      <c r="B374" s="195"/>
      <c r="C374" s="195"/>
    </row>
    <row r="375" spans="1:3" ht="14.25">
      <c r="A375" s="195"/>
      <c r="B375" s="195"/>
      <c r="C375" s="195"/>
    </row>
    <row r="376" spans="1:3" ht="14.25">
      <c r="A376" s="195"/>
      <c r="B376" s="195"/>
      <c r="C376" s="195"/>
    </row>
    <row r="377" spans="1:3" ht="14.25">
      <c r="A377" s="195"/>
      <c r="B377" s="195"/>
      <c r="C377" s="195"/>
    </row>
    <row r="378" spans="1:3" ht="14.25">
      <c r="A378" s="195"/>
      <c r="B378" s="195"/>
      <c r="C378" s="195"/>
    </row>
    <row r="379" spans="1:3" ht="14.25">
      <c r="A379" s="195"/>
      <c r="B379" s="195"/>
      <c r="C379" s="195"/>
    </row>
    <row r="380" spans="1:3" ht="14.25">
      <c r="A380" s="195"/>
      <c r="B380" s="195"/>
      <c r="C380" s="195"/>
    </row>
    <row r="381" spans="1:3" ht="14.25">
      <c r="A381" s="195"/>
      <c r="B381" s="195"/>
      <c r="C381" s="195"/>
    </row>
    <row r="382" spans="1:3" ht="14.25">
      <c r="A382" s="195"/>
      <c r="B382" s="195"/>
      <c r="C382" s="195"/>
    </row>
    <row r="383" spans="1:3" ht="14.25">
      <c r="A383" s="195"/>
      <c r="B383" s="195"/>
      <c r="C383" s="195"/>
    </row>
    <row r="384" spans="1:3" ht="14.25">
      <c r="A384" s="195"/>
      <c r="B384" s="195"/>
      <c r="C384" s="195"/>
    </row>
    <row r="385" spans="1:3" ht="14.25">
      <c r="A385" s="195"/>
      <c r="B385" s="195"/>
      <c r="C385" s="195"/>
    </row>
    <row r="386" spans="1:3" ht="14.25">
      <c r="A386" s="195"/>
      <c r="B386" s="195"/>
      <c r="C386" s="195"/>
    </row>
    <row r="387" spans="1:3" ht="14.25">
      <c r="A387" s="195"/>
      <c r="B387" s="195"/>
      <c r="C387" s="195"/>
    </row>
    <row r="388" spans="1:3" ht="14.25">
      <c r="A388" s="195"/>
      <c r="B388" s="195"/>
      <c r="C388" s="195"/>
    </row>
    <row r="389" spans="1:3" ht="14.25">
      <c r="A389" s="195"/>
      <c r="B389" s="195"/>
      <c r="C389" s="195"/>
    </row>
    <row r="390" spans="1:3" ht="14.25">
      <c r="A390" s="195"/>
      <c r="B390" s="195"/>
      <c r="C390" s="195"/>
    </row>
    <row r="391" spans="1:3" ht="14.25">
      <c r="A391" s="195"/>
      <c r="B391" s="195"/>
      <c r="C391" s="195"/>
    </row>
    <row r="392" spans="1:3" ht="14.25">
      <c r="A392" s="195"/>
      <c r="B392" s="195"/>
      <c r="C392" s="195"/>
    </row>
    <row r="393" spans="1:3" ht="14.25">
      <c r="A393" s="195"/>
      <c r="B393" s="195"/>
      <c r="C393" s="195"/>
    </row>
    <row r="394" spans="1:3" ht="14.25">
      <c r="A394" s="195"/>
      <c r="B394" s="195"/>
      <c r="C394" s="195"/>
    </row>
    <row r="395" spans="1:3" ht="14.25">
      <c r="A395" s="195"/>
      <c r="B395" s="195"/>
      <c r="C395" s="195"/>
    </row>
    <row r="396" spans="1:3" ht="14.25">
      <c r="A396" s="195"/>
      <c r="B396" s="195"/>
      <c r="C396" s="195"/>
    </row>
    <row r="397" spans="1:3" ht="14.25">
      <c r="A397" s="195"/>
      <c r="B397" s="195"/>
      <c r="C397" s="195"/>
    </row>
    <row r="398" spans="1:3" ht="14.25">
      <c r="A398" s="195"/>
      <c r="B398" s="195"/>
      <c r="C398" s="195"/>
    </row>
    <row r="399" spans="1:3" ht="14.25">
      <c r="A399" s="195"/>
      <c r="B399" s="195"/>
      <c r="C399" s="195"/>
    </row>
    <row r="400" spans="1:3" ht="14.25">
      <c r="A400" s="195"/>
      <c r="B400" s="195"/>
      <c r="C400" s="195"/>
    </row>
    <row r="401" spans="1:3" ht="14.25">
      <c r="A401" s="195"/>
      <c r="B401" s="195"/>
      <c r="C401" s="195"/>
    </row>
    <row r="402" spans="1:3" ht="14.25">
      <c r="A402" s="195"/>
      <c r="B402" s="195"/>
      <c r="C402" s="195"/>
    </row>
    <row r="403" spans="1:3" ht="14.25">
      <c r="A403" s="195"/>
      <c r="B403" s="195"/>
      <c r="C403" s="195"/>
    </row>
    <row r="404" spans="1:3" ht="14.25">
      <c r="A404" s="195"/>
      <c r="B404" s="195"/>
      <c r="C404" s="195"/>
    </row>
    <row r="405" spans="1:3" ht="14.25">
      <c r="A405" s="195"/>
      <c r="B405" s="195"/>
      <c r="C405" s="195"/>
    </row>
    <row r="406" spans="1:3" ht="14.25">
      <c r="A406" s="195"/>
      <c r="B406" s="195"/>
      <c r="C406" s="195"/>
    </row>
    <row r="407" spans="1:3" ht="14.25">
      <c r="A407" s="195"/>
      <c r="B407" s="195"/>
      <c r="C407" s="195"/>
    </row>
    <row r="408" spans="1:3" ht="14.25">
      <c r="A408" s="195"/>
      <c r="B408" s="195"/>
      <c r="C408" s="195"/>
    </row>
    <row r="409" spans="1:3" ht="14.25">
      <c r="A409" s="195"/>
      <c r="B409" s="195"/>
      <c r="C409" s="195"/>
    </row>
    <row r="410" spans="1:3" ht="14.25">
      <c r="A410" s="195"/>
      <c r="B410" s="195"/>
      <c r="C410" s="195"/>
    </row>
    <row r="411" spans="1:3" ht="14.25">
      <c r="A411" s="195"/>
      <c r="B411" s="195"/>
      <c r="C411" s="195"/>
    </row>
    <row r="412" spans="1:3" ht="14.25">
      <c r="A412" s="195"/>
      <c r="B412" s="195"/>
      <c r="C412" s="195"/>
    </row>
    <row r="413" spans="1:3" ht="14.25">
      <c r="A413" s="195"/>
      <c r="B413" s="195"/>
      <c r="C413" s="195"/>
    </row>
    <row r="414" spans="1:3" ht="14.25">
      <c r="A414" s="195"/>
      <c r="B414" s="195"/>
      <c r="C414" s="195"/>
    </row>
    <row r="415" spans="1:3" ht="14.25">
      <c r="A415" s="195"/>
      <c r="B415" s="195"/>
      <c r="C415" s="195"/>
    </row>
    <row r="416" spans="1:3" ht="14.25">
      <c r="A416" s="195"/>
      <c r="B416" s="195"/>
      <c r="C416" s="195"/>
    </row>
    <row r="417" spans="1:3" ht="14.25">
      <c r="A417" s="195"/>
      <c r="B417" s="195"/>
      <c r="C417" s="195"/>
    </row>
    <row r="418" spans="1:3" ht="14.25">
      <c r="A418" s="195"/>
      <c r="B418" s="195"/>
      <c r="C418" s="195"/>
    </row>
    <row r="419" spans="1:3" ht="14.25">
      <c r="A419" s="195"/>
      <c r="B419" s="195"/>
      <c r="C419" s="195"/>
    </row>
    <row r="420" spans="1:3" ht="14.25">
      <c r="A420" s="195"/>
      <c r="B420" s="195"/>
      <c r="C420" s="195"/>
    </row>
    <row r="421" spans="1:3" ht="14.25">
      <c r="A421" s="195"/>
      <c r="B421" s="195"/>
      <c r="C421" s="195"/>
    </row>
    <row r="422" spans="1:3" ht="14.25">
      <c r="A422" s="195"/>
      <c r="B422" s="195"/>
      <c r="C422" s="195"/>
    </row>
    <row r="423" spans="1:3" ht="14.25">
      <c r="A423" s="195"/>
      <c r="B423" s="195"/>
      <c r="C423" s="195"/>
    </row>
    <row r="424" spans="1:3" ht="14.25">
      <c r="A424" s="195"/>
      <c r="B424" s="195"/>
      <c r="C424" s="195"/>
    </row>
    <row r="425" spans="1:3" ht="14.25">
      <c r="A425" s="195"/>
      <c r="B425" s="195"/>
      <c r="C425" s="195"/>
    </row>
    <row r="426" spans="1:3" ht="14.25">
      <c r="A426" s="195"/>
      <c r="B426" s="195"/>
      <c r="C426" s="195"/>
    </row>
    <row r="427" spans="1:3" ht="14.25">
      <c r="A427" s="195"/>
      <c r="B427" s="195"/>
      <c r="C427" s="195"/>
    </row>
    <row r="428" spans="1:3" ht="14.25">
      <c r="A428" s="195"/>
      <c r="B428" s="195"/>
      <c r="C428" s="195"/>
    </row>
    <row r="429" spans="1:3" ht="14.25">
      <c r="A429" s="195"/>
      <c r="B429" s="195"/>
      <c r="C429" s="195"/>
    </row>
    <row r="430" spans="1:3" ht="14.25">
      <c r="A430" s="195"/>
      <c r="B430" s="195"/>
      <c r="C430" s="195"/>
    </row>
    <row r="431" spans="1:3" ht="14.25">
      <c r="A431" s="195"/>
      <c r="B431" s="195"/>
      <c r="C431" s="195"/>
    </row>
    <row r="432" spans="1:3" ht="14.25">
      <c r="A432" s="195"/>
      <c r="B432" s="195"/>
      <c r="C432" s="195"/>
    </row>
    <row r="433" spans="1:3" ht="14.25">
      <c r="A433" s="195"/>
      <c r="B433" s="195"/>
      <c r="C433" s="195"/>
    </row>
    <row r="434" spans="1:3" ht="14.25">
      <c r="A434" s="195"/>
      <c r="B434" s="195"/>
      <c r="C434" s="195"/>
    </row>
    <row r="435" spans="1:3" ht="14.25">
      <c r="A435" s="195"/>
      <c r="B435" s="195"/>
      <c r="C435" s="195"/>
    </row>
    <row r="436" spans="1:3" ht="14.25">
      <c r="A436" s="195"/>
      <c r="B436" s="195"/>
      <c r="C436" s="195"/>
    </row>
    <row r="437" spans="1:3" ht="14.25">
      <c r="A437" s="195"/>
      <c r="B437" s="195"/>
      <c r="C437" s="195"/>
    </row>
    <row r="438" spans="1:3" ht="14.25">
      <c r="A438" s="195"/>
      <c r="B438" s="195"/>
      <c r="C438" s="195"/>
    </row>
    <row r="439" spans="1:3" ht="14.25">
      <c r="A439" s="195"/>
      <c r="B439" s="195"/>
      <c r="C439" s="195"/>
    </row>
    <row r="440" spans="1:3" ht="14.25">
      <c r="A440" s="195"/>
      <c r="B440" s="195"/>
      <c r="C440" s="195"/>
    </row>
    <row r="441" spans="1:3" ht="14.25">
      <c r="A441" s="195"/>
      <c r="B441" s="195"/>
      <c r="C441" s="195"/>
    </row>
    <row r="442" spans="1:3" ht="14.25">
      <c r="A442" s="195"/>
      <c r="B442" s="195"/>
      <c r="C442" s="195"/>
    </row>
    <row r="443" spans="1:3" ht="14.25">
      <c r="A443" s="195"/>
      <c r="B443" s="195"/>
      <c r="C443" s="195"/>
    </row>
    <row r="444" spans="1:3" ht="14.25">
      <c r="A444" s="195"/>
      <c r="B444" s="195"/>
      <c r="C444" s="195"/>
    </row>
    <row r="445" spans="1:3" ht="14.25">
      <c r="A445" s="195"/>
      <c r="B445" s="195"/>
      <c r="C445" s="195"/>
    </row>
    <row r="446" spans="1:3" ht="14.25">
      <c r="A446" s="195"/>
      <c r="B446" s="195"/>
      <c r="C446" s="195"/>
    </row>
    <row r="447" spans="1:3" ht="14.25">
      <c r="A447" s="195"/>
      <c r="B447" s="195"/>
      <c r="C447" s="195"/>
    </row>
    <row r="448" spans="1:3" ht="14.25">
      <c r="A448" s="195"/>
      <c r="B448" s="195"/>
      <c r="C448" s="195"/>
    </row>
    <row r="449" spans="1:3" ht="14.25">
      <c r="A449" s="195"/>
      <c r="B449" s="195"/>
      <c r="C449" s="195"/>
    </row>
    <row r="450" spans="1:3" ht="14.25">
      <c r="A450" s="195"/>
      <c r="B450" s="195"/>
      <c r="C450" s="195"/>
    </row>
    <row r="451" spans="1:3" ht="14.25">
      <c r="A451" s="195"/>
      <c r="B451" s="195"/>
      <c r="C451" s="195"/>
    </row>
    <row r="452" spans="1:3" ht="14.25">
      <c r="A452" s="195"/>
      <c r="B452" s="195"/>
      <c r="C452" s="195"/>
    </row>
    <row r="453" spans="1:3" ht="14.25">
      <c r="A453" s="195"/>
      <c r="B453" s="195"/>
      <c r="C453" s="195"/>
    </row>
    <row r="454" spans="1:3" ht="14.25">
      <c r="A454" s="195"/>
      <c r="B454" s="195"/>
      <c r="C454" s="195"/>
    </row>
    <row r="455" spans="1:3" ht="14.25">
      <c r="A455" s="195"/>
      <c r="B455" s="195"/>
      <c r="C455" s="195"/>
    </row>
    <row r="456" spans="1:3" ht="14.25">
      <c r="A456" s="195"/>
      <c r="B456" s="195"/>
      <c r="C456" s="195"/>
    </row>
    <row r="457" spans="1:3" ht="14.25">
      <c r="A457" s="195"/>
      <c r="B457" s="195"/>
      <c r="C457" s="195"/>
    </row>
    <row r="458" spans="1:3" ht="14.25">
      <c r="A458" s="195"/>
      <c r="B458" s="195"/>
      <c r="C458" s="195"/>
    </row>
    <row r="459" spans="1:3" ht="14.25">
      <c r="A459" s="195"/>
      <c r="B459" s="195"/>
      <c r="C459" s="195"/>
    </row>
    <row r="460" spans="1:3" ht="14.25">
      <c r="A460" s="195"/>
      <c r="B460" s="195"/>
      <c r="C460" s="195"/>
    </row>
    <row r="461" spans="1:3" ht="14.25">
      <c r="A461" s="195"/>
      <c r="B461" s="195"/>
      <c r="C461" s="195"/>
    </row>
    <row r="462" spans="1:3" ht="14.25">
      <c r="A462" s="195"/>
      <c r="B462" s="195"/>
      <c r="C462" s="195"/>
    </row>
    <row r="463" spans="1:3" ht="14.25">
      <c r="A463" s="195"/>
      <c r="B463" s="195"/>
      <c r="C463" s="195"/>
    </row>
    <row r="464" spans="1:3" ht="14.25">
      <c r="A464" s="195"/>
      <c r="B464" s="195"/>
      <c r="C464" s="195"/>
    </row>
    <row r="465" spans="1:3" ht="14.25">
      <c r="A465" s="195"/>
      <c r="B465" s="195"/>
      <c r="C465" s="195"/>
    </row>
    <row r="466" spans="1:3" ht="14.25">
      <c r="A466" s="195"/>
      <c r="B466" s="195"/>
      <c r="C466" s="195"/>
    </row>
    <row r="467" spans="1:3" ht="14.25">
      <c r="A467" s="195"/>
      <c r="B467" s="195"/>
      <c r="C467" s="195"/>
    </row>
    <row r="468" spans="1:3" ht="14.25">
      <c r="A468" s="195"/>
      <c r="B468" s="195"/>
      <c r="C468" s="195"/>
    </row>
    <row r="469" spans="1:3" ht="14.25">
      <c r="A469" s="195"/>
      <c r="B469" s="195"/>
      <c r="C469" s="195"/>
    </row>
    <row r="470" spans="1:3" ht="14.25">
      <c r="A470" s="195"/>
      <c r="B470" s="195"/>
      <c r="C470" s="195"/>
    </row>
    <row r="471" spans="1:3" ht="14.25">
      <c r="A471" s="195"/>
      <c r="B471" s="195"/>
      <c r="C471" s="195"/>
    </row>
    <row r="472" spans="1:3" ht="14.25">
      <c r="A472" s="195"/>
      <c r="B472" s="195"/>
      <c r="C472" s="195"/>
    </row>
    <row r="473" spans="1:3" ht="14.25">
      <c r="A473" s="195"/>
      <c r="B473" s="195"/>
      <c r="C473" s="195"/>
    </row>
    <row r="474" spans="1:3" ht="14.25">
      <c r="A474" s="195"/>
      <c r="B474" s="195"/>
      <c r="C474" s="195"/>
    </row>
    <row r="475" spans="1:3" ht="14.25">
      <c r="A475" s="195"/>
      <c r="B475" s="195"/>
      <c r="C475" s="195"/>
    </row>
    <row r="476" spans="1:3" ht="14.25">
      <c r="A476" s="195"/>
      <c r="B476" s="195"/>
      <c r="C476" s="195"/>
    </row>
    <row r="477" spans="1:3" ht="14.25">
      <c r="A477" s="195"/>
      <c r="B477" s="195"/>
      <c r="C477" s="195"/>
    </row>
    <row r="478" spans="1:3" ht="14.25">
      <c r="A478" s="195"/>
      <c r="B478" s="195"/>
      <c r="C478" s="195"/>
    </row>
    <row r="479" spans="1:3" ht="14.25">
      <c r="A479" s="195"/>
      <c r="B479" s="195"/>
      <c r="C479" s="195"/>
    </row>
    <row r="480" spans="1:3" ht="14.25">
      <c r="A480" s="195"/>
      <c r="B480" s="195"/>
      <c r="C480" s="195"/>
    </row>
    <row r="481" spans="1:3" ht="14.25">
      <c r="A481" s="195"/>
      <c r="B481" s="195"/>
      <c r="C481" s="195"/>
    </row>
    <row r="482" spans="1:3" ht="14.25">
      <c r="A482" s="195"/>
      <c r="B482" s="195"/>
      <c r="C482" s="195"/>
    </row>
    <row r="483" spans="1:3" ht="14.25">
      <c r="A483" s="195"/>
      <c r="B483" s="195"/>
      <c r="C483" s="195"/>
    </row>
    <row r="484" spans="1:3" ht="14.25">
      <c r="A484" s="195"/>
      <c r="B484" s="195"/>
      <c r="C484" s="195"/>
    </row>
    <row r="485" spans="1:3" ht="14.25">
      <c r="A485" s="195"/>
      <c r="B485" s="195"/>
      <c r="C485" s="195"/>
    </row>
    <row r="486" spans="1:3" ht="14.25">
      <c r="A486" s="195"/>
      <c r="B486" s="195"/>
      <c r="C486" s="195"/>
    </row>
    <row r="487" spans="1:3" ht="14.25">
      <c r="A487" s="195"/>
      <c r="B487" s="195"/>
      <c r="C487" s="195"/>
    </row>
    <row r="488" spans="1:3" ht="14.25">
      <c r="A488" s="195"/>
      <c r="B488" s="195"/>
      <c r="C488" s="195"/>
    </row>
    <row r="489" spans="1:3" ht="14.25">
      <c r="A489" s="195"/>
      <c r="B489" s="195"/>
      <c r="C489" s="195"/>
    </row>
    <row r="490" spans="1:3" ht="14.25">
      <c r="A490" s="195"/>
      <c r="B490" s="195"/>
      <c r="C490" s="195"/>
    </row>
    <row r="491" spans="1:3" ht="14.25">
      <c r="A491" s="195"/>
      <c r="B491" s="195"/>
      <c r="C491" s="195"/>
    </row>
    <row r="492" spans="1:3" ht="14.25">
      <c r="A492" s="195"/>
      <c r="B492" s="195"/>
      <c r="C492" s="195"/>
    </row>
    <row r="493" spans="1:3" ht="14.25">
      <c r="A493" s="195"/>
      <c r="B493" s="195"/>
      <c r="C493" s="195"/>
    </row>
    <row r="494" spans="1:3" ht="14.25">
      <c r="A494" s="195"/>
      <c r="B494" s="195"/>
      <c r="C494" s="195"/>
    </row>
    <row r="495" spans="1:3" ht="14.25">
      <c r="A495" s="195"/>
      <c r="B495" s="195"/>
      <c r="C495" s="195"/>
    </row>
    <row r="496" spans="1:3" ht="14.25">
      <c r="A496" s="195"/>
      <c r="B496" s="195"/>
      <c r="C496" s="195"/>
    </row>
    <row r="497" spans="1:3" ht="14.25">
      <c r="A497" s="195"/>
      <c r="B497" s="195"/>
      <c r="C497" s="195"/>
    </row>
    <row r="498" spans="1:3" ht="14.25">
      <c r="A498" s="195"/>
      <c r="B498" s="195"/>
      <c r="C498" s="195"/>
    </row>
    <row r="499" spans="1:3" ht="14.25">
      <c r="A499" s="195"/>
      <c r="B499" s="195"/>
      <c r="C499" s="195"/>
    </row>
    <row r="500" spans="1:3" ht="14.25">
      <c r="A500" s="195"/>
      <c r="B500" s="195"/>
      <c r="C500" s="195"/>
    </row>
    <row r="501" spans="1:3" ht="14.25">
      <c r="A501" s="195"/>
      <c r="B501" s="195"/>
      <c r="C501" s="195"/>
    </row>
    <row r="502" spans="1:3" ht="14.25">
      <c r="A502" s="195"/>
      <c r="B502" s="195"/>
      <c r="C502" s="195"/>
    </row>
    <row r="503" spans="1:3" ht="14.25">
      <c r="A503" s="195"/>
      <c r="B503" s="195"/>
      <c r="C503" s="195"/>
    </row>
    <row r="504" spans="1:3" ht="14.25">
      <c r="A504" s="195"/>
      <c r="B504" s="195"/>
      <c r="C504" s="195"/>
    </row>
    <row r="505" spans="1:3" ht="14.25">
      <c r="A505" s="195"/>
      <c r="B505" s="195"/>
      <c r="C505" s="195"/>
    </row>
    <row r="506" spans="1:3" ht="14.25">
      <c r="A506" s="195"/>
      <c r="B506" s="195"/>
      <c r="C506" s="195"/>
    </row>
    <row r="507" spans="1:3" ht="14.25">
      <c r="A507" s="195"/>
      <c r="B507" s="195"/>
      <c r="C507" s="195"/>
    </row>
    <row r="508" spans="1:3" ht="14.25">
      <c r="A508" s="195"/>
      <c r="B508" s="195"/>
      <c r="C508" s="195"/>
    </row>
    <row r="509" spans="1:3" ht="14.25">
      <c r="A509" s="195"/>
      <c r="B509" s="195"/>
      <c r="C509" s="195"/>
    </row>
    <row r="510" spans="1:3" ht="14.25">
      <c r="A510" s="195"/>
      <c r="B510" s="195"/>
      <c r="C510" s="195"/>
    </row>
    <row r="511" spans="1:3" ht="14.25">
      <c r="A511" s="195"/>
      <c r="B511" s="195"/>
      <c r="C511" s="195"/>
    </row>
    <row r="512" spans="1:3" ht="14.25">
      <c r="A512" s="195"/>
      <c r="B512" s="195"/>
      <c r="C512" s="195"/>
    </row>
    <row r="513" spans="1:3" ht="14.25">
      <c r="A513" s="195"/>
      <c r="B513" s="195"/>
      <c r="C513" s="195"/>
    </row>
    <row r="514" spans="1:3" ht="14.25">
      <c r="A514" s="195"/>
      <c r="B514" s="195"/>
      <c r="C514" s="195"/>
    </row>
    <row r="515" spans="1:3" ht="14.25">
      <c r="A515" s="195"/>
      <c r="B515" s="195"/>
      <c r="C515" s="195"/>
    </row>
    <row r="516" spans="1:3" ht="14.25">
      <c r="A516" s="195"/>
      <c r="B516" s="195"/>
      <c r="C516" s="195"/>
    </row>
    <row r="517" spans="1:3" ht="14.25">
      <c r="A517" s="195"/>
      <c r="B517" s="195"/>
      <c r="C517" s="195"/>
    </row>
    <row r="518" spans="1:3" ht="14.25">
      <c r="A518" s="195"/>
      <c r="B518" s="195"/>
      <c r="C518" s="195"/>
    </row>
    <row r="519" spans="1:3" ht="14.25">
      <c r="A519" s="195"/>
      <c r="B519" s="195"/>
      <c r="C519" s="195"/>
    </row>
    <row r="520" spans="1:3" ht="14.25">
      <c r="A520" s="195"/>
      <c r="B520" s="195"/>
      <c r="C520" s="195"/>
    </row>
    <row r="521" spans="1:3" ht="14.25">
      <c r="A521" s="195"/>
      <c r="B521" s="195"/>
      <c r="C521" s="195"/>
    </row>
    <row r="522" spans="1:3" ht="14.25">
      <c r="A522" s="195"/>
      <c r="B522" s="195"/>
      <c r="C522" s="195"/>
    </row>
    <row r="523" spans="1:3" ht="14.25">
      <c r="A523" s="195"/>
      <c r="B523" s="195"/>
      <c r="C523" s="195"/>
    </row>
    <row r="524" spans="1:3" ht="14.25">
      <c r="A524" s="195"/>
      <c r="B524" s="195"/>
      <c r="C524" s="195"/>
    </row>
    <row r="525" spans="1:3" ht="14.25">
      <c r="A525" s="195"/>
      <c r="B525" s="195"/>
      <c r="C525" s="195"/>
    </row>
    <row r="526" spans="1:3" ht="14.25">
      <c r="A526" s="195"/>
      <c r="B526" s="195"/>
      <c r="C526" s="195"/>
    </row>
    <row r="527" spans="1:3" ht="14.25">
      <c r="A527" s="195"/>
      <c r="B527" s="195"/>
      <c r="C527" s="195"/>
    </row>
    <row r="528" spans="1:3" ht="14.25">
      <c r="A528" s="195"/>
      <c r="B528" s="195"/>
      <c r="C528" s="195"/>
    </row>
    <row r="529" spans="1:3" ht="14.25">
      <c r="A529" s="195"/>
      <c r="B529" s="195"/>
      <c r="C529" s="195"/>
    </row>
    <row r="530" spans="1:3" ht="14.25">
      <c r="A530" s="195"/>
      <c r="B530" s="195"/>
      <c r="C530" s="195"/>
    </row>
    <row r="531" spans="1:3" ht="14.25">
      <c r="A531" s="195"/>
      <c r="B531" s="195"/>
      <c r="C531" s="195"/>
    </row>
    <row r="532" spans="1:3" ht="14.25">
      <c r="A532" s="195"/>
      <c r="B532" s="195"/>
      <c r="C532" s="195"/>
    </row>
    <row r="533" spans="1:3" ht="14.25">
      <c r="A533" s="195"/>
      <c r="B533" s="195"/>
      <c r="C533" s="195"/>
    </row>
    <row r="534" spans="1:3" ht="14.25">
      <c r="A534" s="195"/>
      <c r="B534" s="195"/>
      <c r="C534" s="195"/>
    </row>
    <row r="535" spans="1:3" ht="14.25">
      <c r="A535" s="195"/>
      <c r="B535" s="195"/>
      <c r="C535" s="195"/>
    </row>
    <row r="536" spans="1:3" ht="14.25">
      <c r="A536" s="195"/>
      <c r="B536" s="195"/>
      <c r="C536" s="195"/>
    </row>
    <row r="537" spans="1:3" ht="14.25">
      <c r="A537" s="195"/>
      <c r="B537" s="195"/>
      <c r="C537" s="195"/>
    </row>
    <row r="538" spans="1:3" ht="14.25">
      <c r="A538" s="195"/>
      <c r="B538" s="195"/>
      <c r="C538" s="195"/>
    </row>
    <row r="539" spans="1:3" ht="14.25">
      <c r="A539" s="195"/>
      <c r="B539" s="195"/>
      <c r="C539" s="195"/>
    </row>
    <row r="540" spans="1:3" ht="14.25">
      <c r="A540" s="195"/>
      <c r="B540" s="195"/>
      <c r="C540" s="195"/>
    </row>
    <row r="541" spans="1:3" ht="14.25">
      <c r="A541" s="195"/>
      <c r="B541" s="195"/>
      <c r="C541" s="195"/>
    </row>
    <row r="542" spans="1:3" ht="14.25">
      <c r="A542" s="195"/>
      <c r="B542" s="195"/>
      <c r="C542" s="195"/>
    </row>
    <row r="543" spans="1:3" ht="14.25">
      <c r="A543" s="195"/>
      <c r="B543" s="195"/>
      <c r="C543" s="195"/>
    </row>
    <row r="544" spans="1:3" ht="14.25">
      <c r="A544" s="195"/>
      <c r="B544" s="195"/>
      <c r="C544" s="195"/>
    </row>
    <row r="545" spans="1:3" ht="14.25">
      <c r="A545" s="195"/>
      <c r="B545" s="195"/>
      <c r="C545" s="195"/>
    </row>
    <row r="546" spans="1:3" ht="14.25">
      <c r="A546" s="195"/>
      <c r="B546" s="195"/>
      <c r="C546" s="195"/>
    </row>
    <row r="547" spans="1:3" ht="14.25">
      <c r="A547" s="195"/>
      <c r="B547" s="195"/>
      <c r="C547" s="195"/>
    </row>
    <row r="548" spans="1:3" ht="14.25">
      <c r="A548" s="195"/>
      <c r="B548" s="195"/>
      <c r="C548" s="195"/>
    </row>
    <row r="549" spans="1:3" ht="14.25">
      <c r="A549" s="195"/>
      <c r="B549" s="195"/>
      <c r="C549" s="195"/>
    </row>
    <row r="550" spans="1:3" ht="14.25">
      <c r="A550" s="195"/>
      <c r="B550" s="195"/>
      <c r="C550" s="195"/>
    </row>
    <row r="551" spans="1:3" ht="14.25">
      <c r="A551" s="195"/>
      <c r="B551" s="195"/>
      <c r="C551" s="195"/>
    </row>
    <row r="552" spans="1:3" ht="14.25">
      <c r="A552" s="195"/>
      <c r="B552" s="195"/>
      <c r="C552" s="195"/>
    </row>
    <row r="553" spans="1:3" ht="14.25">
      <c r="A553" s="195"/>
      <c r="B553" s="195"/>
      <c r="C553" s="195"/>
    </row>
    <row r="554" spans="1:3" ht="14.25">
      <c r="A554" s="195"/>
      <c r="B554" s="195"/>
      <c r="C554" s="195"/>
    </row>
    <row r="555" spans="1:3" ht="14.25">
      <c r="A555" s="195"/>
      <c r="B555" s="195"/>
      <c r="C555" s="195"/>
    </row>
    <row r="556" spans="1:3" ht="14.25">
      <c r="A556" s="195"/>
      <c r="B556" s="195"/>
      <c r="C556" s="195"/>
    </row>
    <row r="557" spans="1:3" ht="14.25">
      <c r="A557" s="195"/>
      <c r="B557" s="195"/>
      <c r="C557" s="195"/>
    </row>
    <row r="558" spans="1:3" ht="14.25">
      <c r="A558" s="195"/>
      <c r="B558" s="195"/>
      <c r="C558" s="195"/>
    </row>
    <row r="559" spans="1:3" ht="14.25">
      <c r="A559" s="195"/>
      <c r="B559" s="195"/>
      <c r="C559" s="195"/>
    </row>
    <row r="560" spans="1:3" ht="14.25">
      <c r="A560" s="195"/>
      <c r="B560" s="195"/>
      <c r="C560" s="195"/>
    </row>
    <row r="561" spans="1:3" ht="14.25">
      <c r="A561" s="195"/>
      <c r="B561" s="195"/>
      <c r="C561" s="195"/>
    </row>
    <row r="562" spans="1:3" ht="14.25">
      <c r="A562" s="195"/>
      <c r="B562" s="195"/>
      <c r="C562" s="195"/>
    </row>
    <row r="563" spans="1:3" ht="14.25">
      <c r="A563" s="195"/>
      <c r="B563" s="195"/>
      <c r="C563" s="195"/>
    </row>
    <row r="564" spans="1:3" ht="14.25">
      <c r="A564" s="195"/>
      <c r="B564" s="195"/>
      <c r="C564" s="195"/>
    </row>
    <row r="565" spans="1:3" ht="14.25">
      <c r="A565" s="195"/>
      <c r="B565" s="195"/>
      <c r="C565" s="195"/>
    </row>
    <row r="566" spans="1:3" ht="14.25">
      <c r="A566" s="195"/>
      <c r="B566" s="195"/>
      <c r="C566" s="195"/>
    </row>
    <row r="567" spans="1:3" ht="14.25">
      <c r="A567" s="195"/>
      <c r="B567" s="195"/>
      <c r="C567" s="195"/>
    </row>
    <row r="568" spans="1:3" ht="14.25">
      <c r="A568" s="195"/>
      <c r="B568" s="195"/>
      <c r="C568" s="195"/>
    </row>
    <row r="569" spans="1:3" ht="14.25">
      <c r="A569" s="195"/>
      <c r="B569" s="195"/>
      <c r="C569" s="195"/>
    </row>
    <row r="570" spans="1:3" ht="14.25">
      <c r="A570" s="195"/>
      <c r="B570" s="195"/>
      <c r="C570" s="195"/>
    </row>
    <row r="571" spans="1:3" ht="14.25">
      <c r="A571" s="195"/>
      <c r="B571" s="195"/>
      <c r="C571" s="195"/>
    </row>
    <row r="572" spans="1:3" ht="14.25">
      <c r="A572" s="195"/>
      <c r="B572" s="195"/>
      <c r="C572" s="195"/>
    </row>
    <row r="573" spans="1:3" ht="14.25">
      <c r="A573" s="195"/>
      <c r="B573" s="195"/>
      <c r="C573" s="195"/>
    </row>
    <row r="574" spans="1:3" ht="14.25">
      <c r="A574" s="195"/>
      <c r="B574" s="195"/>
      <c r="C574" s="195"/>
    </row>
    <row r="575" spans="1:3" ht="14.25">
      <c r="A575" s="195"/>
      <c r="B575" s="195"/>
      <c r="C575" s="195"/>
    </row>
    <row r="576" spans="1:3" ht="14.25">
      <c r="A576" s="195"/>
      <c r="B576" s="195"/>
      <c r="C576" s="195"/>
    </row>
    <row r="577" spans="1:3" ht="14.25">
      <c r="A577" s="195"/>
      <c r="B577" s="195"/>
      <c r="C577" s="195"/>
    </row>
    <row r="578" spans="1:3" ht="14.25">
      <c r="A578" s="195"/>
      <c r="B578" s="195"/>
      <c r="C578" s="195"/>
    </row>
    <row r="579" spans="1:3" ht="14.25">
      <c r="A579" s="195"/>
      <c r="B579" s="195"/>
      <c r="C579" s="195"/>
    </row>
    <row r="580" spans="1:3" ht="14.25">
      <c r="A580" s="195"/>
      <c r="B580" s="195"/>
      <c r="C580" s="195"/>
    </row>
    <row r="581" spans="1:3" ht="14.25">
      <c r="A581" s="195"/>
      <c r="B581" s="195"/>
      <c r="C581" s="195"/>
    </row>
    <row r="582" spans="1:3" ht="14.25">
      <c r="A582" s="195"/>
      <c r="B582" s="195"/>
      <c r="C582" s="195"/>
    </row>
    <row r="583" spans="1:3" ht="14.25">
      <c r="A583" s="195"/>
      <c r="B583" s="195"/>
      <c r="C583" s="195"/>
    </row>
    <row r="584" spans="1:3" ht="14.25">
      <c r="A584" s="195"/>
      <c r="B584" s="195"/>
      <c r="C584" s="195"/>
    </row>
    <row r="585" spans="1:3" ht="14.25">
      <c r="A585" s="195"/>
      <c r="B585" s="195"/>
      <c r="C585" s="195"/>
    </row>
    <row r="586" spans="1:3" ht="14.25">
      <c r="A586" s="195"/>
      <c r="B586" s="195"/>
      <c r="C586" s="195"/>
    </row>
    <row r="587" spans="1:3" ht="14.25">
      <c r="A587" s="195"/>
      <c r="B587" s="195"/>
      <c r="C587" s="195"/>
    </row>
    <row r="588" spans="1:3" ht="14.25">
      <c r="A588" s="195"/>
      <c r="B588" s="195"/>
      <c r="C588" s="195"/>
    </row>
    <row r="589" spans="1:3" ht="14.25">
      <c r="A589" s="195"/>
      <c r="B589" s="195"/>
      <c r="C589" s="195"/>
    </row>
    <row r="590" spans="1:3" ht="14.25">
      <c r="A590" s="195"/>
      <c r="B590" s="195"/>
      <c r="C590" s="195"/>
    </row>
    <row r="591" spans="1:3" ht="14.25">
      <c r="A591" s="195"/>
      <c r="B591" s="195"/>
      <c r="C591" s="195"/>
    </row>
    <row r="592" spans="1:3" ht="14.25">
      <c r="A592" s="195"/>
      <c r="B592" s="195"/>
      <c r="C592" s="195"/>
    </row>
    <row r="593" spans="1:3" ht="14.25">
      <c r="A593" s="195"/>
      <c r="B593" s="195"/>
      <c r="C593" s="195"/>
    </row>
    <row r="594" spans="1:3" ht="14.25">
      <c r="A594" s="195"/>
      <c r="B594" s="195"/>
      <c r="C594" s="195"/>
    </row>
    <row r="595" spans="1:3" ht="14.25">
      <c r="A595" s="195"/>
      <c r="B595" s="195"/>
      <c r="C595" s="195"/>
    </row>
    <row r="596" spans="1:3" ht="14.25">
      <c r="A596" s="195"/>
      <c r="B596" s="195"/>
      <c r="C596" s="195"/>
    </row>
    <row r="597" spans="1:3" ht="14.25">
      <c r="A597" s="195"/>
      <c r="B597" s="195"/>
      <c r="C597" s="195"/>
    </row>
    <row r="598" spans="1:3" ht="14.25">
      <c r="A598" s="195"/>
      <c r="B598" s="195"/>
      <c r="C598" s="195"/>
    </row>
    <row r="599" spans="1:3" ht="14.25">
      <c r="A599" s="195"/>
      <c r="B599" s="195"/>
      <c r="C599" s="195"/>
    </row>
  </sheetData>
  <sheetProtection/>
  <mergeCells count="3">
    <mergeCell ref="A1:C1"/>
    <mergeCell ref="C3:C5"/>
    <mergeCell ref="A3:B5"/>
  </mergeCells>
  <printOptions horizontalCentered="1"/>
  <pageMargins left="0.1968503937007874" right="0.15748031496062992" top="0.7480314960629921" bottom="0.31496062992125984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view="pageBreakPreview" zoomScale="85" zoomScaleNormal="85" zoomScaleSheetLayoutView="85" workbookViewId="0" topLeftCell="A31">
      <selection activeCell="C13" sqref="C13"/>
    </sheetView>
  </sheetViews>
  <sheetFormatPr defaultColWidth="9.00390625" defaultRowHeight="14.25"/>
  <cols>
    <col min="1" max="1" width="41.75390625" style="160" customWidth="1"/>
    <col min="2" max="2" width="19.125" style="161" customWidth="1"/>
    <col min="3" max="3" width="39.125" style="162" customWidth="1"/>
    <col min="4" max="4" width="19.125" style="161" customWidth="1"/>
    <col min="5" max="5" width="14.25390625" style="162" customWidth="1"/>
    <col min="6" max="6" width="9.00390625" style="163" customWidth="1"/>
    <col min="7" max="16384" width="9.00390625" style="160" customWidth="1"/>
  </cols>
  <sheetData>
    <row r="1" spans="1:6" s="154" customFormat="1" ht="54.75" customHeight="1">
      <c r="A1" s="279" t="s">
        <v>369</v>
      </c>
      <c r="B1" s="279"/>
      <c r="C1" s="279"/>
      <c r="D1" s="279"/>
      <c r="E1" s="164"/>
      <c r="F1" s="164"/>
    </row>
    <row r="2" spans="1:6" s="155" customFormat="1" ht="14.25">
      <c r="A2" s="155" t="s">
        <v>116</v>
      </c>
      <c r="C2" s="165"/>
      <c r="D2" s="165" t="s">
        <v>2</v>
      </c>
      <c r="E2" s="165"/>
      <c r="F2" s="166"/>
    </row>
    <row r="3" spans="1:6" s="156" customFormat="1" ht="32.25" customHeight="1">
      <c r="A3" s="167" t="s">
        <v>117</v>
      </c>
      <c r="B3" s="168" t="s">
        <v>371</v>
      </c>
      <c r="C3" s="167" t="s">
        <v>117</v>
      </c>
      <c r="D3" s="168" t="s">
        <v>371</v>
      </c>
      <c r="E3" s="169"/>
      <c r="F3" s="170"/>
    </row>
    <row r="4" spans="1:6" s="157" customFormat="1" ht="26.25" customHeight="1">
      <c r="A4" s="171" t="s">
        <v>118</v>
      </c>
      <c r="B4" s="145">
        <v>2825</v>
      </c>
      <c r="C4" s="172" t="s">
        <v>119</v>
      </c>
      <c r="D4" s="145">
        <v>95</v>
      </c>
      <c r="E4" s="173"/>
      <c r="F4" s="174"/>
    </row>
    <row r="5" spans="1:6" s="157" customFormat="1" ht="26.25" customHeight="1">
      <c r="A5" s="175" t="s">
        <v>120</v>
      </c>
      <c r="B5" s="145">
        <v>2442</v>
      </c>
      <c r="C5" s="176" t="s">
        <v>121</v>
      </c>
      <c r="D5" s="145"/>
      <c r="E5" s="173"/>
      <c r="F5" s="174"/>
    </row>
    <row r="6" spans="1:6" s="157" customFormat="1" ht="26.25" customHeight="1">
      <c r="A6" s="176" t="s">
        <v>122</v>
      </c>
      <c r="B6" s="145"/>
      <c r="C6" s="172" t="s">
        <v>123</v>
      </c>
      <c r="D6" s="145">
        <v>10</v>
      </c>
      <c r="E6" s="173"/>
      <c r="F6" s="174"/>
    </row>
    <row r="7" spans="1:6" s="158" customFormat="1" ht="26.25" customHeight="1">
      <c r="A7" s="172" t="s">
        <v>124</v>
      </c>
      <c r="B7" s="145">
        <v>396.33</v>
      </c>
      <c r="C7" s="172" t="s">
        <v>125</v>
      </c>
      <c r="D7" s="145"/>
      <c r="E7" s="177"/>
      <c r="F7" s="178"/>
    </row>
    <row r="8" spans="1:6" s="158" customFormat="1" ht="26.25" customHeight="1">
      <c r="A8" s="172" t="s">
        <v>126</v>
      </c>
      <c r="B8" s="145">
        <v>366</v>
      </c>
      <c r="C8" s="172" t="s">
        <v>127</v>
      </c>
      <c r="D8" s="145"/>
      <c r="E8" s="177"/>
      <c r="F8" s="178"/>
    </row>
    <row r="9" spans="1:6" s="158" customFormat="1" ht="26.25" customHeight="1">
      <c r="A9" s="172" t="s">
        <v>128</v>
      </c>
      <c r="B9" s="145">
        <v>49</v>
      </c>
      <c r="C9" s="172" t="s">
        <v>129</v>
      </c>
      <c r="D9" s="145"/>
      <c r="E9" s="177"/>
      <c r="F9" s="178"/>
    </row>
    <row r="10" spans="1:6" s="158" customFormat="1" ht="26.25" customHeight="1">
      <c r="A10" s="172" t="s">
        <v>130</v>
      </c>
      <c r="B10" s="145"/>
      <c r="C10" s="172" t="s">
        <v>131</v>
      </c>
      <c r="D10" s="145">
        <v>1</v>
      </c>
      <c r="E10" s="177"/>
      <c r="F10" s="178"/>
    </row>
    <row r="11" spans="1:6" s="158" customFormat="1" ht="26.25" customHeight="1">
      <c r="A11" s="172" t="s">
        <v>132</v>
      </c>
      <c r="B11" s="145">
        <v>463.7</v>
      </c>
      <c r="C11" s="172" t="s">
        <v>133</v>
      </c>
      <c r="D11" s="145">
        <v>14</v>
      </c>
      <c r="E11" s="177"/>
      <c r="F11" s="178"/>
    </row>
    <row r="12" spans="1:6" s="158" customFormat="1" ht="26.25" customHeight="1">
      <c r="A12" s="172" t="s">
        <v>134</v>
      </c>
      <c r="B12" s="145">
        <v>169.69</v>
      </c>
      <c r="C12" s="172" t="s">
        <v>135</v>
      </c>
      <c r="D12" s="145"/>
      <c r="E12" s="177"/>
      <c r="F12" s="178"/>
    </row>
    <row r="13" spans="1:6" s="158" customFormat="1" ht="26.25" customHeight="1">
      <c r="A13" s="172" t="s">
        <v>136</v>
      </c>
      <c r="B13" s="145">
        <v>66.83</v>
      </c>
      <c r="C13" s="172" t="s">
        <v>137</v>
      </c>
      <c r="D13" s="145"/>
      <c r="E13" s="177"/>
      <c r="F13" s="178"/>
    </row>
    <row r="14" spans="1:6" s="158" customFormat="1" ht="26.25" customHeight="1">
      <c r="A14" s="172" t="s">
        <v>138</v>
      </c>
      <c r="B14" s="145">
        <v>144.23</v>
      </c>
      <c r="C14" s="172" t="s">
        <v>139</v>
      </c>
      <c r="D14" s="145"/>
      <c r="E14" s="177"/>
      <c r="F14" s="178"/>
    </row>
    <row r="15" spans="1:6" s="158" customFormat="1" ht="26.25" customHeight="1">
      <c r="A15" s="172" t="s">
        <v>140</v>
      </c>
      <c r="B15" s="145">
        <v>15.26</v>
      </c>
      <c r="C15" s="172" t="s">
        <v>141</v>
      </c>
      <c r="D15" s="145"/>
      <c r="E15" s="177"/>
      <c r="F15" s="178"/>
    </row>
    <row r="16" spans="1:6" s="158" customFormat="1" ht="26.25" customHeight="1">
      <c r="A16" s="172" t="s">
        <v>142</v>
      </c>
      <c r="B16" s="145">
        <v>613</v>
      </c>
      <c r="C16" s="172" t="s">
        <v>143</v>
      </c>
      <c r="D16" s="145"/>
      <c r="E16" s="177"/>
      <c r="F16" s="178"/>
    </row>
    <row r="17" spans="1:6" s="158" customFormat="1" ht="26.25" customHeight="1">
      <c r="A17" s="172" t="s">
        <v>144</v>
      </c>
      <c r="B17" s="145"/>
      <c r="C17" s="172" t="s">
        <v>145</v>
      </c>
      <c r="D17" s="145"/>
      <c r="E17" s="177"/>
      <c r="F17" s="178"/>
    </row>
    <row r="18" spans="1:6" s="159" customFormat="1" ht="26.25" customHeight="1">
      <c r="A18" s="172" t="s">
        <v>146</v>
      </c>
      <c r="B18" s="145"/>
      <c r="C18" s="172" t="s">
        <v>147</v>
      </c>
      <c r="D18" s="145"/>
      <c r="E18" s="173"/>
      <c r="F18" s="179"/>
    </row>
    <row r="19" spans="1:6" s="158" customFormat="1" ht="26.25" customHeight="1">
      <c r="A19" s="172" t="s">
        <v>148</v>
      </c>
      <c r="B19" s="145"/>
      <c r="C19" s="176" t="s">
        <v>149</v>
      </c>
      <c r="D19" s="145"/>
      <c r="E19" s="177"/>
      <c r="F19" s="178"/>
    </row>
    <row r="20" spans="1:5" ht="26.25" customHeight="1">
      <c r="A20" s="172" t="s">
        <v>150</v>
      </c>
      <c r="B20" s="145"/>
      <c r="C20" s="172" t="s">
        <v>151</v>
      </c>
      <c r="D20" s="145"/>
      <c r="E20" s="177"/>
    </row>
    <row r="21" spans="1:6" s="158" customFormat="1" ht="26.25" customHeight="1">
      <c r="A21" s="172" t="s">
        <v>152</v>
      </c>
      <c r="B21" s="145"/>
      <c r="C21" s="172" t="s">
        <v>153</v>
      </c>
      <c r="D21" s="145">
        <v>19</v>
      </c>
      <c r="E21" s="177"/>
      <c r="F21" s="178"/>
    </row>
    <row r="22" spans="1:5" ht="26.25" customHeight="1">
      <c r="A22" s="172" t="s">
        <v>154</v>
      </c>
      <c r="B22" s="145"/>
      <c r="C22" s="172" t="s">
        <v>155</v>
      </c>
      <c r="D22" s="145"/>
      <c r="E22" s="177"/>
    </row>
    <row r="23" spans="1:6" s="158" customFormat="1" ht="26.25" customHeight="1">
      <c r="A23" s="172" t="s">
        <v>156</v>
      </c>
      <c r="B23" s="145"/>
      <c r="C23" s="172" t="s">
        <v>157</v>
      </c>
      <c r="D23" s="145">
        <v>2</v>
      </c>
      <c r="E23" s="177"/>
      <c r="F23" s="178"/>
    </row>
    <row r="24" spans="1:6" s="158" customFormat="1" ht="26.25" customHeight="1">
      <c r="A24" s="172" t="s">
        <v>158</v>
      </c>
      <c r="B24" s="145"/>
      <c r="C24" s="172" t="s">
        <v>159</v>
      </c>
      <c r="D24" s="145"/>
      <c r="E24" s="177"/>
      <c r="F24" s="178"/>
    </row>
    <row r="25" spans="1:5" ht="26.25" customHeight="1">
      <c r="A25" s="172" t="s">
        <v>160</v>
      </c>
      <c r="B25" s="145"/>
      <c r="C25" s="172" t="s">
        <v>161</v>
      </c>
      <c r="D25" s="145"/>
      <c r="E25" s="180"/>
    </row>
    <row r="26" spans="1:5" ht="26.25" customHeight="1">
      <c r="A26" s="172" t="s">
        <v>162</v>
      </c>
      <c r="B26" s="145"/>
      <c r="C26" s="172" t="s">
        <v>163</v>
      </c>
      <c r="D26" s="145"/>
      <c r="E26" s="180"/>
    </row>
    <row r="27" spans="1:5" ht="26.25" customHeight="1">
      <c r="A27" s="172" t="s">
        <v>164</v>
      </c>
      <c r="B27" s="145"/>
      <c r="C27" s="172" t="s">
        <v>165</v>
      </c>
      <c r="D27" s="145"/>
      <c r="E27" s="180"/>
    </row>
    <row r="28" spans="1:5" ht="26.25" customHeight="1">
      <c r="A28" s="172" t="s">
        <v>166</v>
      </c>
      <c r="B28" s="145"/>
      <c r="C28" s="172" t="s">
        <v>167</v>
      </c>
      <c r="D28" s="145"/>
      <c r="E28" s="180"/>
    </row>
    <row r="29" spans="1:5" ht="26.25" customHeight="1">
      <c r="A29" s="172" t="s">
        <v>168</v>
      </c>
      <c r="B29" s="145">
        <v>5</v>
      </c>
      <c r="C29" s="172" t="s">
        <v>169</v>
      </c>
      <c r="D29" s="145">
        <v>1</v>
      </c>
      <c r="E29" s="180"/>
    </row>
    <row r="30" spans="1:5" ht="26.25" customHeight="1">
      <c r="A30" s="172" t="s">
        <v>170</v>
      </c>
      <c r="B30" s="145">
        <v>11</v>
      </c>
      <c r="C30" s="181" t="s">
        <v>171</v>
      </c>
      <c r="D30" s="145"/>
      <c r="E30" s="180"/>
    </row>
    <row r="31" spans="1:5" ht="26.25" customHeight="1">
      <c r="A31" s="172" t="s">
        <v>172</v>
      </c>
      <c r="B31" s="145"/>
      <c r="C31" s="172" t="s">
        <v>173</v>
      </c>
      <c r="D31" s="145"/>
      <c r="E31" s="180"/>
    </row>
    <row r="32" spans="1:6" s="157" customFormat="1" ht="26.25" customHeight="1">
      <c r="A32" s="172" t="s">
        <v>174</v>
      </c>
      <c r="B32" s="145"/>
      <c r="C32" s="175" t="s">
        <v>175</v>
      </c>
      <c r="D32" s="145">
        <v>383</v>
      </c>
      <c r="E32" s="182"/>
      <c r="F32" s="174"/>
    </row>
    <row r="33" spans="1:5" ht="26.25" customHeight="1">
      <c r="A33" s="172" t="s">
        <v>176</v>
      </c>
      <c r="B33" s="145"/>
      <c r="C33" s="149" t="s">
        <v>122</v>
      </c>
      <c r="D33" s="145"/>
      <c r="E33" s="180"/>
    </row>
    <row r="34" spans="1:5" ht="26.25" customHeight="1">
      <c r="A34" s="172" t="s">
        <v>177</v>
      </c>
      <c r="B34" s="145"/>
      <c r="C34" s="149" t="s">
        <v>121</v>
      </c>
      <c r="D34" s="145">
        <v>375</v>
      </c>
      <c r="E34" s="180"/>
    </row>
    <row r="35" spans="1:5" ht="26.25" customHeight="1">
      <c r="A35" s="172" t="s">
        <v>178</v>
      </c>
      <c r="B35" s="145"/>
      <c r="C35" s="149" t="s">
        <v>149</v>
      </c>
      <c r="D35" s="145">
        <v>8</v>
      </c>
      <c r="E35" s="180"/>
    </row>
    <row r="36" spans="1:5" ht="26.25" customHeight="1">
      <c r="A36" s="172" t="s">
        <v>179</v>
      </c>
      <c r="B36" s="145"/>
      <c r="C36" s="149" t="s">
        <v>180</v>
      </c>
      <c r="D36" s="145"/>
      <c r="E36" s="180"/>
    </row>
    <row r="37" spans="1:4" ht="26.25" customHeight="1">
      <c r="A37" s="172" t="s">
        <v>181</v>
      </c>
      <c r="B37" s="145"/>
      <c r="C37" s="149" t="s">
        <v>182</v>
      </c>
      <c r="D37" s="145"/>
    </row>
    <row r="38" spans="1:4" ht="26.25" customHeight="1">
      <c r="A38" s="172" t="s">
        <v>183</v>
      </c>
      <c r="B38" s="145"/>
      <c r="C38" s="149" t="s">
        <v>184</v>
      </c>
      <c r="D38" s="145"/>
    </row>
    <row r="39" spans="1:6" s="157" customFormat="1" ht="26.25" customHeight="1">
      <c r="A39" s="172" t="s">
        <v>183</v>
      </c>
      <c r="B39" s="145"/>
      <c r="C39" s="183" t="s">
        <v>185</v>
      </c>
      <c r="D39" s="145"/>
      <c r="E39" s="184"/>
      <c r="F39" s="174"/>
    </row>
    <row r="40" spans="1:4" ht="26.25" customHeight="1">
      <c r="A40" s="172" t="s">
        <v>186</v>
      </c>
      <c r="B40" s="145"/>
      <c r="C40" s="183" t="s">
        <v>61</v>
      </c>
      <c r="D40" s="145"/>
    </row>
    <row r="41" spans="1:4" ht="26.25" customHeight="1">
      <c r="A41" s="172" t="s">
        <v>187</v>
      </c>
      <c r="B41" s="145"/>
      <c r="C41" s="149"/>
      <c r="D41" s="145"/>
    </row>
    <row r="42" spans="1:4" ht="26.25" customHeight="1">
      <c r="A42" s="172" t="s">
        <v>188</v>
      </c>
      <c r="B42" s="145"/>
      <c r="C42" s="149"/>
      <c r="D42" s="145"/>
    </row>
    <row r="43" spans="1:4" ht="26.25" customHeight="1">
      <c r="A43" s="172" t="s">
        <v>189</v>
      </c>
      <c r="B43" s="145"/>
      <c r="C43" s="149"/>
      <c r="D43" s="145"/>
    </row>
    <row r="44" spans="1:4" ht="26.25" customHeight="1">
      <c r="A44" s="172" t="s">
        <v>185</v>
      </c>
      <c r="B44" s="145"/>
      <c r="C44" s="149"/>
      <c r="D44" s="145"/>
    </row>
    <row r="45" ht="33.75" customHeight="1"/>
  </sheetData>
  <sheetProtection/>
  <mergeCells count="1">
    <mergeCell ref="A1:D1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8" sqref="C8"/>
    </sheetView>
  </sheetViews>
  <sheetFormatPr defaultColWidth="9.00390625" defaultRowHeight="14.25"/>
  <cols>
    <col min="1" max="1" width="36.50390625" style="0" customWidth="1"/>
    <col min="2" max="2" width="12.75390625" style="0" bestFit="1" customWidth="1"/>
    <col min="3" max="3" width="32.875" style="0" bestFit="1" customWidth="1"/>
    <col min="4" max="4" width="12.75390625" style="0" bestFit="1" customWidth="1"/>
  </cols>
  <sheetData>
    <row r="1" spans="1:4" ht="20.25" customHeight="1">
      <c r="A1" s="280" t="s">
        <v>370</v>
      </c>
      <c r="B1" s="280"/>
      <c r="C1" s="280"/>
      <c r="D1" s="280"/>
    </row>
    <row r="2" spans="1:4" ht="14.25">
      <c r="A2" s="280"/>
      <c r="B2" s="280"/>
      <c r="C2" s="280"/>
      <c r="D2" s="280"/>
    </row>
    <row r="3" ht="14.25">
      <c r="A3" s="140" t="s">
        <v>190</v>
      </c>
    </row>
    <row r="4" spans="1:4" ht="14.25">
      <c r="A4" s="141"/>
      <c r="B4" s="141"/>
      <c r="C4" s="141"/>
      <c r="D4" s="142" t="s">
        <v>2</v>
      </c>
    </row>
    <row r="5" spans="1:4" ht="14.25">
      <c r="A5" s="143" t="s">
        <v>191</v>
      </c>
      <c r="B5" s="143" t="s">
        <v>372</v>
      </c>
      <c r="C5" s="143" t="s">
        <v>191</v>
      </c>
      <c r="D5" s="143" t="s">
        <v>372</v>
      </c>
    </row>
    <row r="6" spans="1:4" ht="14.25">
      <c r="A6" s="144" t="s">
        <v>192</v>
      </c>
      <c r="B6" s="145">
        <f>SUM(B7:B10)</f>
        <v>2379</v>
      </c>
      <c r="C6" s="144" t="s">
        <v>193</v>
      </c>
      <c r="D6" s="145"/>
    </row>
    <row r="7" spans="1:4" ht="14.25">
      <c r="A7" s="146" t="s">
        <v>194</v>
      </c>
      <c r="B7" s="145">
        <v>1275</v>
      </c>
      <c r="C7" s="146" t="s">
        <v>122</v>
      </c>
      <c r="D7" s="145"/>
    </row>
    <row r="8" spans="1:4" ht="14.25">
      <c r="A8" s="146" t="s">
        <v>195</v>
      </c>
      <c r="B8" s="145">
        <v>396</v>
      </c>
      <c r="C8" s="146" t="s">
        <v>121</v>
      </c>
      <c r="D8" s="145"/>
    </row>
    <row r="9" spans="1:4" ht="14.25">
      <c r="A9" s="146" t="s">
        <v>142</v>
      </c>
      <c r="B9" s="145">
        <v>613</v>
      </c>
      <c r="C9" s="146" t="s">
        <v>196</v>
      </c>
      <c r="D9" s="145"/>
    </row>
    <row r="10" spans="1:4" ht="14.25">
      <c r="A10" s="146" t="s">
        <v>119</v>
      </c>
      <c r="B10" s="145">
        <v>95</v>
      </c>
      <c r="C10" s="144" t="s">
        <v>197</v>
      </c>
      <c r="D10" s="147">
        <v>21</v>
      </c>
    </row>
    <row r="11" spans="1:4" ht="14.25">
      <c r="A11" s="144" t="s">
        <v>198</v>
      </c>
      <c r="B11" s="145">
        <f>SUM(B12:B21)</f>
        <v>42</v>
      </c>
      <c r="C11" s="146" t="s">
        <v>199</v>
      </c>
      <c r="D11" s="145">
        <v>2</v>
      </c>
    </row>
    <row r="12" spans="1:4" ht="14.25">
      <c r="A12" s="146" t="s">
        <v>200</v>
      </c>
      <c r="B12" s="145">
        <v>10</v>
      </c>
      <c r="C12" s="146" t="s">
        <v>163</v>
      </c>
      <c r="D12" s="145"/>
    </row>
    <row r="13" spans="1:4" ht="14.25">
      <c r="A13" s="146" t="s">
        <v>148</v>
      </c>
      <c r="B13" s="145"/>
      <c r="C13" s="146" t="s">
        <v>201</v>
      </c>
      <c r="D13" s="145"/>
    </row>
    <row r="14" spans="1:4" ht="14.25">
      <c r="A14" s="146" t="s">
        <v>150</v>
      </c>
      <c r="B14" s="145"/>
      <c r="C14" s="146" t="s">
        <v>202</v>
      </c>
      <c r="D14" s="145">
        <v>19</v>
      </c>
    </row>
    <row r="15" spans="1:4" ht="14.25">
      <c r="A15" s="146" t="s">
        <v>203</v>
      </c>
      <c r="B15" s="145"/>
      <c r="C15" s="146" t="s">
        <v>204</v>
      </c>
      <c r="D15" s="145"/>
    </row>
    <row r="16" spans="1:4" ht="14.25">
      <c r="A16" s="146" t="s">
        <v>162</v>
      </c>
      <c r="B16" s="145"/>
      <c r="C16" s="144" t="s">
        <v>205</v>
      </c>
      <c r="D16" s="145">
        <f>SUM(D17:D18)</f>
        <v>0</v>
      </c>
    </row>
    <row r="17" spans="1:4" ht="14.25">
      <c r="A17" s="146" t="s">
        <v>152</v>
      </c>
      <c r="B17" s="145"/>
      <c r="C17" s="146" t="s">
        <v>62</v>
      </c>
      <c r="D17" s="145"/>
    </row>
    <row r="18" spans="1:4" ht="14.25">
      <c r="A18" s="146" t="s">
        <v>143</v>
      </c>
      <c r="B18" s="145"/>
      <c r="C18" s="146" t="s">
        <v>206</v>
      </c>
      <c r="D18" s="145"/>
    </row>
    <row r="19" spans="1:4" ht="14.25">
      <c r="A19" s="146" t="s">
        <v>168</v>
      </c>
      <c r="B19" s="145">
        <v>5</v>
      </c>
      <c r="C19" s="148"/>
      <c r="D19" s="149"/>
    </row>
    <row r="20" spans="1:4" ht="14.25">
      <c r="A20" s="150" t="s">
        <v>207</v>
      </c>
      <c r="B20" s="145"/>
      <c r="C20" s="148"/>
      <c r="D20" s="151"/>
    </row>
    <row r="21" spans="1:4" ht="14.25">
      <c r="A21" s="146" t="s">
        <v>147</v>
      </c>
      <c r="B21" s="145">
        <v>27</v>
      </c>
      <c r="C21" s="143" t="s">
        <v>208</v>
      </c>
      <c r="D21" s="145">
        <v>2442</v>
      </c>
    </row>
    <row r="22" spans="1:4" ht="14.25">
      <c r="A22" s="152" t="s">
        <v>209</v>
      </c>
      <c r="B22" s="153"/>
      <c r="C22" s="153"/>
      <c r="D22" s="153"/>
    </row>
  </sheetData>
  <sheetProtection/>
  <mergeCells count="1">
    <mergeCell ref="A1:D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8" sqref="E18"/>
    </sheetView>
  </sheetViews>
  <sheetFormatPr defaultColWidth="9.00390625" defaultRowHeight="14.25"/>
  <cols>
    <col min="1" max="1" width="62.00390625" style="41" customWidth="1"/>
    <col min="2" max="3" width="12.00390625" style="121" customWidth="1"/>
    <col min="4" max="4" width="14.25390625" style="121" customWidth="1"/>
    <col min="5" max="5" width="15.25390625" style="121" customWidth="1"/>
    <col min="6" max="6" width="17.25390625" style="121" customWidth="1"/>
    <col min="7" max="9" width="14.25390625" style="121" customWidth="1"/>
    <col min="10" max="10" width="9.00390625" style="122" customWidth="1"/>
    <col min="11" max="16384" width="9.00390625" style="41" customWidth="1"/>
  </cols>
  <sheetData>
    <row r="1" spans="1:10" s="37" customFormat="1" ht="55.5" customHeight="1">
      <c r="A1" s="281" t="s">
        <v>439</v>
      </c>
      <c r="B1" s="281"/>
      <c r="C1" s="281"/>
      <c r="D1" s="281"/>
      <c r="E1" s="281"/>
      <c r="F1" s="43"/>
      <c r="G1" s="43"/>
      <c r="H1" s="43"/>
      <c r="I1" s="43"/>
      <c r="J1" s="43"/>
    </row>
    <row r="2" spans="1:10" s="38" customFormat="1" ht="14.25">
      <c r="A2" s="38" t="s">
        <v>210</v>
      </c>
      <c r="B2" s="123"/>
      <c r="C2" s="123"/>
      <c r="D2" s="63"/>
      <c r="E2" s="124" t="s">
        <v>2</v>
      </c>
      <c r="F2" s="63"/>
      <c r="G2" s="63"/>
      <c r="H2" s="63"/>
      <c r="I2" s="63"/>
      <c r="J2" s="135"/>
    </row>
    <row r="3" spans="1:10" s="38" customFormat="1" ht="30" customHeight="1">
      <c r="A3" s="266" t="s">
        <v>3</v>
      </c>
      <c r="B3" s="268" t="s">
        <v>4</v>
      </c>
      <c r="C3" s="268"/>
      <c r="D3" s="268"/>
      <c r="E3" s="268"/>
      <c r="F3" s="63"/>
      <c r="G3" s="63"/>
      <c r="H3" s="63"/>
      <c r="I3" s="63"/>
      <c r="J3" s="135"/>
    </row>
    <row r="4" spans="1:10" s="39" customFormat="1" ht="30" customHeight="1">
      <c r="A4" s="266"/>
      <c r="B4" s="9" t="s">
        <v>5</v>
      </c>
      <c r="C4" s="9" t="s">
        <v>6</v>
      </c>
      <c r="D4" s="9" t="s">
        <v>360</v>
      </c>
      <c r="E4" s="9" t="s">
        <v>361</v>
      </c>
      <c r="F4" s="125"/>
      <c r="G4" s="136"/>
      <c r="H4" s="136"/>
      <c r="I4" s="136"/>
      <c r="J4" s="137"/>
    </row>
    <row r="5" spans="1:9" ht="25.5" customHeight="1">
      <c r="A5" s="126" t="s">
        <v>211</v>
      </c>
      <c r="B5" s="127">
        <v>1503</v>
      </c>
      <c r="C5" s="128">
        <v>300</v>
      </c>
      <c r="D5" s="129">
        <v>0</v>
      </c>
      <c r="E5" s="129">
        <v>0</v>
      </c>
      <c r="F5" s="125"/>
      <c r="G5" s="138"/>
      <c r="H5" s="138"/>
      <c r="I5" s="138"/>
    </row>
    <row r="6" spans="1:9" ht="25.5" customHeight="1">
      <c r="A6" s="126" t="s">
        <v>212</v>
      </c>
      <c r="B6" s="127"/>
      <c r="C6" s="128"/>
      <c r="D6" s="129"/>
      <c r="E6" s="130"/>
      <c r="F6" s="125"/>
      <c r="G6" s="138"/>
      <c r="H6" s="138"/>
      <c r="I6" s="138"/>
    </row>
    <row r="7" spans="1:9" ht="25.5" customHeight="1">
      <c r="A7" s="131" t="s">
        <v>213</v>
      </c>
      <c r="B7" s="127">
        <v>1100</v>
      </c>
      <c r="C7" s="128">
        <v>300</v>
      </c>
      <c r="D7" s="129">
        <v>0</v>
      </c>
      <c r="E7" s="129">
        <v>0</v>
      </c>
      <c r="F7" s="125"/>
      <c r="G7" s="138"/>
      <c r="H7" s="138"/>
      <c r="I7" s="138"/>
    </row>
    <row r="8" spans="1:10" s="120" customFormat="1" ht="25.5" customHeight="1">
      <c r="A8" s="132" t="s">
        <v>214</v>
      </c>
      <c r="B8" s="127"/>
      <c r="C8" s="128"/>
      <c r="D8" s="129"/>
      <c r="E8" s="129"/>
      <c r="F8" s="125"/>
      <c r="G8" s="138"/>
      <c r="H8" s="138"/>
      <c r="I8" s="138"/>
      <c r="J8" s="139"/>
    </row>
    <row r="9" spans="1:10" s="120" customFormat="1" ht="25.5" customHeight="1">
      <c r="A9" s="132" t="s">
        <v>215</v>
      </c>
      <c r="B9" s="127"/>
      <c r="C9" s="128"/>
      <c r="D9" s="129"/>
      <c r="E9" s="129"/>
      <c r="F9" s="125"/>
      <c r="G9" s="138"/>
      <c r="H9" s="138"/>
      <c r="I9" s="138"/>
      <c r="J9" s="139"/>
    </row>
    <row r="10" spans="1:10" s="120" customFormat="1" ht="25.5" customHeight="1">
      <c r="A10" s="132" t="s">
        <v>216</v>
      </c>
      <c r="B10" s="127"/>
      <c r="C10" s="128"/>
      <c r="D10" s="129"/>
      <c r="E10" s="129"/>
      <c r="F10" s="125"/>
      <c r="G10" s="138"/>
      <c r="H10" s="138"/>
      <c r="I10" s="138"/>
      <c r="J10" s="139"/>
    </row>
    <row r="11" spans="1:10" s="120" customFormat="1" ht="25.5" customHeight="1">
      <c r="A11" s="132" t="s">
        <v>217</v>
      </c>
      <c r="B11" s="127"/>
      <c r="C11" s="128"/>
      <c r="D11" s="129"/>
      <c r="E11" s="129"/>
      <c r="F11" s="125"/>
      <c r="G11" s="138"/>
      <c r="H11" s="138"/>
      <c r="I11" s="138"/>
      <c r="J11" s="139"/>
    </row>
    <row r="12" spans="1:10" s="120" customFormat="1" ht="25.5" customHeight="1">
      <c r="A12" s="132" t="s">
        <v>218</v>
      </c>
      <c r="B12" s="127"/>
      <c r="C12" s="128"/>
      <c r="D12" s="129"/>
      <c r="E12" s="129"/>
      <c r="F12" s="125"/>
      <c r="G12" s="138"/>
      <c r="H12" s="138"/>
      <c r="I12" s="138"/>
      <c r="J12" s="139"/>
    </row>
    <row r="13" spans="1:10" s="120" customFormat="1" ht="25.5" customHeight="1">
      <c r="A13" s="132" t="s">
        <v>219</v>
      </c>
      <c r="B13" s="127"/>
      <c r="C13" s="128"/>
      <c r="D13" s="129"/>
      <c r="E13" s="129"/>
      <c r="F13" s="125"/>
      <c r="G13" s="138"/>
      <c r="H13" s="138"/>
      <c r="I13" s="138"/>
      <c r="J13" s="139"/>
    </row>
    <row r="14" spans="1:10" s="120" customFormat="1" ht="25.5" customHeight="1">
      <c r="A14" s="132" t="s">
        <v>220</v>
      </c>
      <c r="B14" s="127"/>
      <c r="C14" s="128"/>
      <c r="D14" s="129"/>
      <c r="E14" s="129"/>
      <c r="F14" s="125"/>
      <c r="G14" s="138"/>
      <c r="H14" s="138"/>
      <c r="I14" s="138"/>
      <c r="J14" s="139"/>
    </row>
    <row r="15" spans="1:10" s="120" customFormat="1" ht="25.5" customHeight="1">
      <c r="A15" s="133" t="s">
        <v>221</v>
      </c>
      <c r="B15" s="127"/>
      <c r="C15" s="128"/>
      <c r="D15" s="129"/>
      <c r="E15" s="129"/>
      <c r="F15" s="125"/>
      <c r="G15" s="138"/>
      <c r="H15" s="138"/>
      <c r="I15" s="138"/>
      <c r="J15" s="139"/>
    </row>
    <row r="16" spans="1:10" s="120" customFormat="1" ht="25.5" customHeight="1">
      <c r="A16" s="132" t="s">
        <v>222</v>
      </c>
      <c r="B16" s="127"/>
      <c r="C16" s="128"/>
      <c r="D16" s="129"/>
      <c r="E16" s="129"/>
      <c r="F16" s="125"/>
      <c r="G16" s="138"/>
      <c r="H16" s="138"/>
      <c r="I16" s="138"/>
      <c r="J16" s="139"/>
    </row>
    <row r="17" spans="1:10" s="120" customFormat="1" ht="25.5" customHeight="1">
      <c r="A17" s="132" t="s">
        <v>223</v>
      </c>
      <c r="B17" s="127"/>
      <c r="C17" s="128"/>
      <c r="D17" s="129"/>
      <c r="E17" s="129"/>
      <c r="F17" s="125"/>
      <c r="G17" s="138"/>
      <c r="H17" s="138"/>
      <c r="I17" s="138"/>
      <c r="J17" s="139"/>
    </row>
    <row r="18" spans="1:10" s="120" customFormat="1" ht="25.5" customHeight="1">
      <c r="A18" s="131" t="s">
        <v>224</v>
      </c>
      <c r="B18" s="127">
        <v>405</v>
      </c>
      <c r="C18" s="128"/>
      <c r="D18" s="129">
        <v>0</v>
      </c>
      <c r="E18" s="129"/>
      <c r="F18" s="125"/>
      <c r="G18" s="138"/>
      <c r="H18" s="138"/>
      <c r="I18" s="138"/>
      <c r="J18" s="139"/>
    </row>
    <row r="19" spans="1:10" s="120" customFormat="1" ht="25.5" customHeight="1">
      <c r="A19" s="132" t="s">
        <v>225</v>
      </c>
      <c r="B19" s="127"/>
      <c r="C19" s="128"/>
      <c r="D19" s="129"/>
      <c r="E19" s="129"/>
      <c r="F19" s="125"/>
      <c r="G19" s="138"/>
      <c r="H19" s="138"/>
      <c r="I19" s="138"/>
      <c r="J19" s="139"/>
    </row>
    <row r="20" spans="1:10" s="120" customFormat="1" ht="25.5" customHeight="1">
      <c r="A20" s="132" t="s">
        <v>226</v>
      </c>
      <c r="B20" s="127"/>
      <c r="C20" s="128"/>
      <c r="D20" s="129"/>
      <c r="E20" s="129"/>
      <c r="F20" s="125"/>
      <c r="G20" s="138"/>
      <c r="H20" s="138"/>
      <c r="I20" s="138"/>
      <c r="J20" s="139"/>
    </row>
    <row r="21" spans="1:10" s="120" customFormat="1" ht="25.5" customHeight="1">
      <c r="A21" s="132" t="s">
        <v>227</v>
      </c>
      <c r="B21" s="127"/>
      <c r="C21" s="128"/>
      <c r="D21" s="129"/>
      <c r="E21" s="129"/>
      <c r="F21" s="125"/>
      <c r="G21" s="138"/>
      <c r="H21" s="138"/>
      <c r="I21" s="138"/>
      <c r="J21" s="139"/>
    </row>
    <row r="22" spans="1:9" ht="25.5" customHeight="1">
      <c r="A22" s="132" t="s">
        <v>228</v>
      </c>
      <c r="B22" s="127"/>
      <c r="C22" s="128"/>
      <c r="D22" s="129"/>
      <c r="E22" s="129"/>
      <c r="F22" s="125"/>
      <c r="G22" s="138"/>
      <c r="H22" s="138"/>
      <c r="I22" s="138"/>
    </row>
    <row r="23" spans="1:10" s="120" customFormat="1" ht="25.5" customHeight="1">
      <c r="A23" s="132" t="s">
        <v>229</v>
      </c>
      <c r="B23" s="127"/>
      <c r="C23" s="128"/>
      <c r="D23" s="129"/>
      <c r="E23" s="129"/>
      <c r="F23" s="125"/>
      <c r="G23" s="138"/>
      <c r="H23" s="138"/>
      <c r="I23" s="138"/>
      <c r="J23" s="139"/>
    </row>
    <row r="24" spans="1:10" s="120" customFormat="1" ht="25.5" customHeight="1">
      <c r="A24" s="132" t="s">
        <v>230</v>
      </c>
      <c r="B24" s="127"/>
      <c r="C24" s="128"/>
      <c r="D24" s="129"/>
      <c r="E24" s="129"/>
      <c r="F24" s="125"/>
      <c r="G24" s="138"/>
      <c r="H24" s="138"/>
      <c r="I24" s="138"/>
      <c r="J24" s="139"/>
    </row>
    <row r="25" spans="1:10" s="120" customFormat="1" ht="25.5" customHeight="1">
      <c r="A25" s="132" t="s">
        <v>231</v>
      </c>
      <c r="B25" s="127">
        <v>393</v>
      </c>
      <c r="C25" s="128"/>
      <c r="D25" s="129">
        <v>0</v>
      </c>
      <c r="E25" s="129"/>
      <c r="F25" s="125"/>
      <c r="G25" s="138"/>
      <c r="H25" s="138"/>
      <c r="I25" s="138"/>
      <c r="J25" s="139"/>
    </row>
    <row r="26" spans="1:10" s="120" customFormat="1" ht="25.5" customHeight="1">
      <c r="A26" s="132" t="s">
        <v>232</v>
      </c>
      <c r="B26" s="127"/>
      <c r="C26" s="128"/>
      <c r="D26" s="129"/>
      <c r="E26" s="129"/>
      <c r="F26" s="125"/>
      <c r="G26" s="138"/>
      <c r="H26" s="138"/>
      <c r="I26" s="138"/>
      <c r="J26" s="139"/>
    </row>
    <row r="27" spans="1:10" s="120" customFormat="1" ht="25.5" customHeight="1">
      <c r="A27" s="132" t="s">
        <v>233</v>
      </c>
      <c r="B27" s="127"/>
      <c r="C27" s="128"/>
      <c r="D27" s="129"/>
      <c r="E27" s="129"/>
      <c r="F27" s="125"/>
      <c r="G27" s="138"/>
      <c r="H27" s="138"/>
      <c r="I27" s="138"/>
      <c r="J27" s="139"/>
    </row>
    <row r="28" spans="1:10" s="120" customFormat="1" ht="25.5" customHeight="1">
      <c r="A28" s="132" t="s">
        <v>234</v>
      </c>
      <c r="B28" s="127"/>
      <c r="C28" s="128"/>
      <c r="D28" s="129"/>
      <c r="E28" s="129"/>
      <c r="F28" s="125"/>
      <c r="G28" s="138"/>
      <c r="H28" s="138"/>
      <c r="I28" s="138"/>
      <c r="J28" s="139"/>
    </row>
    <row r="29" spans="1:10" s="120" customFormat="1" ht="25.5" customHeight="1">
      <c r="A29" s="132" t="s">
        <v>235</v>
      </c>
      <c r="B29" s="127"/>
      <c r="C29" s="128"/>
      <c r="D29" s="129"/>
      <c r="E29" s="129"/>
      <c r="F29" s="125"/>
      <c r="G29" s="138"/>
      <c r="H29" s="138"/>
      <c r="I29" s="138"/>
      <c r="J29" s="139"/>
    </row>
    <row r="30" spans="1:10" s="120" customFormat="1" ht="25.5" customHeight="1">
      <c r="A30" s="132" t="s">
        <v>236</v>
      </c>
      <c r="B30" s="127"/>
      <c r="C30" s="128"/>
      <c r="D30" s="129"/>
      <c r="E30" s="129"/>
      <c r="F30" s="125"/>
      <c r="G30" s="138"/>
      <c r="H30" s="138"/>
      <c r="I30" s="138"/>
      <c r="J30" s="139"/>
    </row>
    <row r="31" spans="1:10" s="120" customFormat="1" ht="25.5" customHeight="1">
      <c r="A31" s="132" t="s">
        <v>237</v>
      </c>
      <c r="B31" s="127"/>
      <c r="C31" s="128"/>
      <c r="D31" s="129"/>
      <c r="E31" s="129"/>
      <c r="F31" s="125"/>
      <c r="G31" s="138"/>
      <c r="H31" s="138"/>
      <c r="I31" s="138"/>
      <c r="J31" s="139"/>
    </row>
    <row r="32" spans="1:10" s="120" customFormat="1" ht="25.5" customHeight="1">
      <c r="A32" s="132" t="s">
        <v>238</v>
      </c>
      <c r="B32" s="127"/>
      <c r="C32" s="128"/>
      <c r="D32" s="129"/>
      <c r="E32" s="129"/>
      <c r="F32" s="125"/>
      <c r="G32" s="138"/>
      <c r="H32" s="138"/>
      <c r="I32" s="138"/>
      <c r="J32" s="139"/>
    </row>
    <row r="33" spans="1:10" s="120" customFormat="1" ht="25.5" customHeight="1">
      <c r="A33" s="132" t="s">
        <v>239</v>
      </c>
      <c r="B33" s="127"/>
      <c r="C33" s="128"/>
      <c r="D33" s="129"/>
      <c r="E33" s="129"/>
      <c r="F33" s="125"/>
      <c r="G33" s="138"/>
      <c r="H33" s="138"/>
      <c r="I33" s="138"/>
      <c r="J33" s="139"/>
    </row>
    <row r="34" spans="1:10" s="120" customFormat="1" ht="25.5" customHeight="1">
      <c r="A34" s="132" t="s">
        <v>240</v>
      </c>
      <c r="B34" s="127"/>
      <c r="C34" s="128"/>
      <c r="D34" s="129"/>
      <c r="E34" s="129"/>
      <c r="F34" s="125"/>
      <c r="G34" s="138"/>
      <c r="H34" s="138"/>
      <c r="I34" s="138"/>
      <c r="J34" s="139"/>
    </row>
    <row r="35" spans="1:9" ht="25.5" customHeight="1">
      <c r="A35" s="132" t="s">
        <v>61</v>
      </c>
      <c r="B35" s="127">
        <v>10</v>
      </c>
      <c r="C35" s="128"/>
      <c r="D35" s="129"/>
      <c r="E35" s="129"/>
      <c r="F35" s="125"/>
      <c r="G35" s="138"/>
      <c r="H35" s="138"/>
      <c r="I35" s="138"/>
    </row>
    <row r="36" spans="1:10" s="120" customFormat="1" ht="25.5" customHeight="1">
      <c r="A36" s="126" t="s">
        <v>241</v>
      </c>
      <c r="B36" s="127"/>
      <c r="C36" s="128"/>
      <c r="D36" s="129"/>
      <c r="E36" s="129"/>
      <c r="F36" s="125"/>
      <c r="G36" s="138"/>
      <c r="H36" s="138"/>
      <c r="I36" s="138"/>
      <c r="J36" s="139"/>
    </row>
    <row r="37" spans="1:10" s="120" customFormat="1" ht="25.5" customHeight="1">
      <c r="A37" s="131" t="s">
        <v>242</v>
      </c>
      <c r="B37" s="127"/>
      <c r="C37" s="128"/>
      <c r="D37" s="129"/>
      <c r="E37" s="129"/>
      <c r="F37" s="125"/>
      <c r="G37" s="138"/>
      <c r="H37" s="138"/>
      <c r="I37" s="138"/>
      <c r="J37" s="139"/>
    </row>
    <row r="38" spans="1:9" ht="27.75" customHeight="1">
      <c r="A38" s="131" t="s">
        <v>243</v>
      </c>
      <c r="B38" s="127"/>
      <c r="C38" s="128"/>
      <c r="D38" s="129"/>
      <c r="E38" s="129"/>
      <c r="F38" s="134"/>
      <c r="G38" s="134"/>
      <c r="H38" s="134"/>
      <c r="I38" s="134"/>
    </row>
  </sheetData>
  <sheetProtection/>
  <mergeCells count="3">
    <mergeCell ref="A1:E1"/>
    <mergeCell ref="B3:E3"/>
    <mergeCell ref="A3:A4"/>
  </mergeCells>
  <printOptions horizont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workbookViewId="0" topLeftCell="A1">
      <selection activeCell="A4" sqref="A4:K4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spans="10:11" ht="14.25">
      <c r="J1" s="257"/>
      <c r="K1" s="257"/>
    </row>
    <row r="2" spans="1:11" ht="71.25" customHeight="1">
      <c r="A2" s="258"/>
      <c r="B2" s="258"/>
      <c r="C2" s="258"/>
      <c r="D2" s="30"/>
      <c r="E2" s="30"/>
      <c r="J2" s="259"/>
      <c r="K2" s="259"/>
    </row>
    <row r="3" spans="1:11" ht="71.25" customHeight="1">
      <c r="A3" s="29"/>
      <c r="B3" s="29"/>
      <c r="C3" s="29"/>
      <c r="D3" s="30"/>
      <c r="E3" s="30"/>
      <c r="J3" s="36"/>
      <c r="K3" s="36"/>
    </row>
    <row r="4" spans="1:11" ht="157.5" customHeight="1">
      <c r="A4" s="260" t="s">
        <v>244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6" spans="5:7" ht="14.25" customHeight="1">
      <c r="E6" s="262"/>
      <c r="F6" s="262"/>
      <c r="G6" s="262"/>
    </row>
    <row r="7" spans="5:7" ht="14.25" customHeight="1">
      <c r="E7" s="262"/>
      <c r="F7" s="262"/>
      <c r="G7" s="262"/>
    </row>
    <row r="8" spans="5:7" ht="14.25" customHeight="1">
      <c r="E8" s="262"/>
      <c r="F8" s="262"/>
      <c r="G8" s="262"/>
    </row>
    <row r="9" spans="1:11" ht="6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14.25" hidden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ht="14.25" hidden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</row>
    <row r="12" spans="1:11" ht="14.25" hidden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ht="14.25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4.2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4.25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14.2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14.2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</row>
    <row r="35" spans="1:11" ht="35.25" customHeight="1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showZeros="0" view="pageBreakPreview" zoomScaleNormal="7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9.00390625" defaultRowHeight="14.25"/>
  <cols>
    <col min="1" max="1" width="39.00390625" style="91" customWidth="1"/>
    <col min="2" max="4" width="15.125" style="99" customWidth="1"/>
    <col min="5" max="5" width="12.25390625" style="99" customWidth="1"/>
    <col min="6" max="6" width="12.25390625" style="100" customWidth="1"/>
    <col min="7" max="7" width="10.75390625" style="91" bestFit="1" customWidth="1"/>
    <col min="8" max="16384" width="9.00390625" style="91" customWidth="1"/>
  </cols>
  <sheetData>
    <row r="1" spans="1:6" s="96" customFormat="1" ht="48" customHeight="1">
      <c r="A1" s="264" t="s">
        <v>432</v>
      </c>
      <c r="B1" s="264"/>
      <c r="C1" s="264"/>
      <c r="D1" s="264"/>
      <c r="E1" s="264"/>
      <c r="F1" s="264"/>
    </row>
    <row r="2" spans="1:6" ht="14.25">
      <c r="A2" s="91" t="s">
        <v>245</v>
      </c>
      <c r="F2" s="101" t="s">
        <v>2</v>
      </c>
    </row>
    <row r="3" spans="1:6" ht="42" customHeight="1">
      <c r="A3" s="266" t="s">
        <v>3</v>
      </c>
      <c r="B3" s="268" t="s">
        <v>4</v>
      </c>
      <c r="C3" s="268"/>
      <c r="D3" s="268"/>
      <c r="E3" s="268"/>
      <c r="F3" s="268"/>
    </row>
    <row r="4" spans="1:6" s="97" customFormat="1" ht="42" customHeight="1">
      <c r="A4" s="266"/>
      <c r="B4" s="9" t="s">
        <v>5</v>
      </c>
      <c r="C4" s="9" t="s">
        <v>6</v>
      </c>
      <c r="D4" s="9" t="s">
        <v>440</v>
      </c>
      <c r="E4" s="9" t="s">
        <v>441</v>
      </c>
      <c r="F4" s="9" t="s">
        <v>442</v>
      </c>
    </row>
    <row r="5" spans="1:10" ht="39.75" customHeight="1">
      <c r="A5" s="102" t="s">
        <v>246</v>
      </c>
      <c r="B5" s="64"/>
      <c r="C5" s="65"/>
      <c r="D5" s="65"/>
      <c r="E5" s="65"/>
      <c r="F5" s="103"/>
      <c r="I5" s="100"/>
      <c r="J5" s="100"/>
    </row>
    <row r="6" spans="1:10" ht="39.75" customHeight="1">
      <c r="A6" s="104" t="s">
        <v>247</v>
      </c>
      <c r="B6" s="64"/>
      <c r="C6" s="65"/>
      <c r="D6" s="65"/>
      <c r="E6" s="65"/>
      <c r="F6" s="103"/>
      <c r="I6" s="100"/>
      <c r="J6" s="100"/>
    </row>
    <row r="7" spans="1:9" ht="39.75" customHeight="1">
      <c r="A7" s="105" t="s">
        <v>248</v>
      </c>
      <c r="B7" s="64"/>
      <c r="C7" s="65"/>
      <c r="D7" s="65"/>
      <c r="E7" s="65"/>
      <c r="F7" s="103"/>
      <c r="I7" s="100"/>
    </row>
    <row r="8" spans="1:9" ht="39.75" customHeight="1">
      <c r="A8" s="105" t="s">
        <v>249</v>
      </c>
      <c r="B8" s="64"/>
      <c r="C8" s="65"/>
      <c r="D8" s="65"/>
      <c r="E8" s="65"/>
      <c r="F8" s="103"/>
      <c r="I8" s="100"/>
    </row>
    <row r="9" spans="1:9" ht="39.75" customHeight="1">
      <c r="A9" s="104" t="s">
        <v>250</v>
      </c>
      <c r="B9" s="64"/>
      <c r="C9" s="65"/>
      <c r="D9" s="65"/>
      <c r="E9" s="65"/>
      <c r="F9" s="103"/>
      <c r="I9" s="100"/>
    </row>
    <row r="10" spans="1:9" ht="39.75" customHeight="1">
      <c r="A10" s="104" t="s">
        <v>251</v>
      </c>
      <c r="B10" s="64"/>
      <c r="C10" s="65"/>
      <c r="D10" s="65"/>
      <c r="E10" s="65"/>
      <c r="F10" s="103"/>
      <c r="I10" s="100"/>
    </row>
    <row r="11" spans="1:9" ht="39.75" customHeight="1">
      <c r="A11" s="104" t="s">
        <v>252</v>
      </c>
      <c r="B11" s="64"/>
      <c r="C11" s="65"/>
      <c r="D11" s="65"/>
      <c r="E11" s="65"/>
      <c r="F11" s="103"/>
      <c r="I11" s="100"/>
    </row>
    <row r="12" spans="1:9" ht="39.75" customHeight="1">
      <c r="A12" s="104" t="s">
        <v>253</v>
      </c>
      <c r="B12" s="64"/>
      <c r="C12" s="65"/>
      <c r="D12" s="65"/>
      <c r="E12" s="65"/>
      <c r="F12" s="103"/>
      <c r="I12" s="100"/>
    </row>
    <row r="13" spans="1:9" ht="39.75" customHeight="1">
      <c r="A13" s="104" t="s">
        <v>254</v>
      </c>
      <c r="B13" s="64"/>
      <c r="C13" s="65"/>
      <c r="D13" s="65"/>
      <c r="E13" s="65"/>
      <c r="F13" s="103"/>
      <c r="I13" s="100"/>
    </row>
    <row r="14" spans="1:9" ht="39.75" customHeight="1">
      <c r="A14" s="106" t="s">
        <v>255</v>
      </c>
      <c r="B14" s="107"/>
      <c r="C14" s="108"/>
      <c r="D14" s="108"/>
      <c r="E14" s="108"/>
      <c r="F14" s="109"/>
      <c r="I14" s="100"/>
    </row>
    <row r="15" spans="1:6" ht="39.75" customHeight="1">
      <c r="A15" s="110" t="s">
        <v>256</v>
      </c>
      <c r="B15" s="111"/>
      <c r="C15" s="112"/>
      <c r="D15" s="112"/>
      <c r="E15" s="112"/>
      <c r="F15" s="113"/>
    </row>
    <row r="16" spans="1:6" ht="39.75" customHeight="1">
      <c r="A16" s="114" t="s">
        <v>257</v>
      </c>
      <c r="B16" s="64">
        <v>201399</v>
      </c>
      <c r="C16" s="65">
        <v>14393</v>
      </c>
      <c r="D16" s="65">
        <v>23880</v>
      </c>
      <c r="E16" s="67">
        <f>D16/C16</f>
        <v>1.6591398596539986</v>
      </c>
      <c r="F16" s="67">
        <v>0.44</v>
      </c>
    </row>
    <row r="17" spans="1:6" ht="39.75" customHeight="1">
      <c r="A17" s="114" t="s">
        <v>258</v>
      </c>
      <c r="B17" s="64"/>
      <c r="C17" s="65">
        <v>7487</v>
      </c>
      <c r="D17" s="65"/>
      <c r="E17" s="67">
        <f>D17/C17</f>
        <v>0</v>
      </c>
      <c r="F17" s="67"/>
    </row>
    <row r="18" spans="1:7" s="98" customFormat="1" ht="39.75" customHeight="1">
      <c r="A18" s="114" t="s">
        <v>259</v>
      </c>
      <c r="B18" s="64"/>
      <c r="C18" s="65"/>
      <c r="D18" s="65"/>
      <c r="E18" s="67"/>
      <c r="F18" s="67"/>
      <c r="G18" s="119"/>
    </row>
    <row r="19" spans="1:7" s="98" customFormat="1" ht="39.75" customHeight="1">
      <c r="A19" s="114" t="s">
        <v>260</v>
      </c>
      <c r="B19" s="64"/>
      <c r="C19" s="65"/>
      <c r="D19" s="65"/>
      <c r="E19" s="67"/>
      <c r="F19" s="67"/>
      <c r="G19" s="119"/>
    </row>
    <row r="20" spans="1:6" ht="39.75" customHeight="1">
      <c r="A20" s="115" t="s">
        <v>261</v>
      </c>
      <c r="B20" s="64">
        <v>201399</v>
      </c>
      <c r="C20" s="65">
        <v>21880</v>
      </c>
      <c r="D20" s="65">
        <v>23880</v>
      </c>
      <c r="E20" s="67">
        <f>D20/C20</f>
        <v>1.0914076782449726</v>
      </c>
      <c r="F20" s="67">
        <v>0.44</v>
      </c>
    </row>
    <row r="21" ht="24" customHeight="1">
      <c r="B21" s="116"/>
    </row>
    <row r="22" ht="24" customHeight="1">
      <c r="B22" s="117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15" customHeight="1">
      <c r="B30" s="118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3">
    <mergeCell ref="A1:F1"/>
    <mergeCell ref="B3:F3"/>
    <mergeCell ref="A3:A4"/>
  </mergeCells>
  <printOptions horizontalCentered="1" verticalCentered="1"/>
  <pageMargins left="0.5905511811023623" right="0.5905511811023623" top="0.29" bottom="0.41" header="0.5905511811023623" footer="0.2362204724409449"/>
  <pageSetup fitToHeight="1" fitToWidth="1" horizontalDpi="600" verticalDpi="600" orientation="landscape" paperSize="9" scale="57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user</cp:lastModifiedBy>
  <cp:lastPrinted>2021-02-02T07:36:59Z</cp:lastPrinted>
  <dcterms:created xsi:type="dcterms:W3CDTF">2016-01-06T09:18:10Z</dcterms:created>
  <dcterms:modified xsi:type="dcterms:W3CDTF">2023-09-19T17:14:44Z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9F4982C0A2CE4797BA0DAD51102A3593_13</vt:lpwstr>
  </property>
  <property fmtid="{D5CDD505-2E9C-101B-9397-08002B2CF9AE}" pid="3" name="KSOProductBuildVer">
    <vt:lpwstr>2052-12.1.0.15374</vt:lpwstr>
  </property>
</Properties>
</file>