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9" activeTab="1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支出决算表" sheetId="11" r:id="rId11"/>
    <sheet name="项目支出决算表" sheetId="12" r:id="rId12"/>
  </sheets>
  <definedNames/>
  <calcPr fullCalcOnLoad="1"/>
</workbook>
</file>

<file path=xl/sharedStrings.xml><?xml version="1.0" encoding="utf-8"?>
<sst xmlns="http://schemas.openxmlformats.org/spreadsheetml/2006/main" count="1369" uniqueCount="468">
  <si>
    <t>天津市北辰区人力资源和社会保障局（本级）2020年度部门决算和“三公”经费决算表</t>
  </si>
  <si>
    <t>收入支出决算总表</t>
  </si>
  <si>
    <t>编制单位：天津市北辰区人力资源和社会保障局（本级）</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</si>
  <si>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</si>
  <si>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</si>
  <si>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</si>
  <si>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</si>
  <si>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</si>
  <si>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</si>
  <si>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</si>
  <si>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</si>
  <si>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</si>
  <si>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</si>
  <si>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</si>
  <si>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</si>
  <si>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</si>
  <si>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</si>
  <si>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</si>
  <si>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</si>
  <si>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</si>
  <si>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</si>
  <si>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</si>
  <si>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</si>
  <si>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</si>
  <si>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</si>
  <si>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</si>
  <si>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</si>
  <si>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</si>
  <si>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</si>
  <si>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</si>
  <si>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</si>
  <si>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</si>
  <si>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</si>
  <si>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</si>
  <si>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</si>
  <si>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</si>
  <si>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</si>
  <si>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</si>
  <si>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</si>
  <si>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</si>
  <si>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</si>
  <si>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</si>
  <si>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</si>
  <si>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</si>
  <si>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</si>
  <si>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</si>
  <si>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</si>
  <si>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</si>
  <si>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</si>
  <si>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</si>
  <si>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</si>
  <si>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</si>
  <si>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</si>
  <si>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</si>
  <si>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</si>
  <si>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</si>
  <si>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</si>
  <si>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</si>
  <si>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</si>
  <si>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</si>
  <si>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</si>
  <si>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</si>
  <si>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</si>
  <si>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</si>
  <si>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</si>
  <si>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</si>
  <si>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</si>
  <si>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</si>
  <si>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</si>
  <si>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</si>
  <si>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</si>
  <si>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</si>
  <si>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</si>
  <si>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</si>
  <si>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</si>
  <si>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</si>
  <si>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</si>
  <si>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</si>
  <si>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</si>
  <si>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</si>
  <si>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</si>
  <si>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</si>
  <si>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</si>
  <si>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</si>
  <si>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</si>
  <si>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</si>
  <si>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</si>
  <si>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</si>
  <si>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</si>
  <si>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</si>
  <si>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</si>
  <si>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</si>
  <si>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</si>
  <si>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</si>
  <si>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</si>
  <si>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</si>
  <si>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</si>
  <si>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</si>
  <si>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</si>
  <si>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</si>
  <si>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</si>
  <si>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</si>
  <si>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</si>
  <si>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</si>
  <si>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</si>
  <si>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</si>
  <si>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</si>
  <si>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</si>
  <si>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</si>
  <si>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</si>
  <si>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</si>
  <si>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</si>
  <si>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</si>
  <si>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</si>
  <si>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</si>
  <si>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</si>
  <si>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</si>
  <si>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</si>
  <si>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</si>
  <si>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</si>
  <si>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</si>
  <si>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</si>
  <si>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</si>
  <si>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201</t>
  </si>
  <si>
    <t>一般公共服务支出</t>
  </si>
  <si>
    <t>20110</t>
  </si>
  <si>
    <t>人力资源事务</t>
  </si>
  <si>
    <t>2011002</t>
  </si>
  <si>
    <t xml:space="preserve">  一般行政管理事务</t>
  </si>
  <si>
    <t>2011050</t>
  </si>
  <si>
    <t xml:space="preserve">  事业运行</t>
  </si>
  <si>
    <t>2011099</t>
  </si>
  <si>
    <t xml:space="preserve">  其他人力资源事务支出</t>
  </si>
  <si>
    <t>208</t>
  </si>
  <si>
    <t>社会保障和就业支出</t>
  </si>
  <si>
    <t>20801</t>
  </si>
  <si>
    <t>人力资源和社会保障管理事务</t>
  </si>
  <si>
    <t>2080101</t>
  </si>
  <si>
    <t xml:space="preserve">  行政运行</t>
  </si>
  <si>
    <t>2080102</t>
  </si>
  <si>
    <t>2080105</t>
  </si>
  <si>
    <t xml:space="preserve">  劳动保障监察</t>
  </si>
  <si>
    <t>2080110</t>
  </si>
  <si>
    <t xml:space="preserve">  劳动关系和维权</t>
  </si>
  <si>
    <t>2080111</t>
  </si>
  <si>
    <t xml:space="preserve">  公共就业服务和职业技能鉴定机构</t>
  </si>
  <si>
    <t>2080199</t>
  </si>
  <si>
    <t xml:space="preserve">  其他人力资源和社会保障管理事务支出</t>
  </si>
  <si>
    <t>20807</t>
  </si>
  <si>
    <t>就业补助</t>
  </si>
  <si>
    <t>2080704</t>
  </si>
  <si>
    <t xml:space="preserve">  社会保险补贴</t>
  </si>
  <si>
    <t>2080705</t>
  </si>
  <si>
    <t xml:space="preserve">  公益性岗位补贴</t>
  </si>
  <si>
    <t>2080711</t>
  </si>
  <si>
    <t xml:space="preserve">  就业见习补贴</t>
  </si>
  <si>
    <t>2080799</t>
  </si>
  <si>
    <t xml:space="preserve">  其他就业补助支出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</si>
  <si>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</si>
  <si>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</si>
  <si>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</si>
  <si>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</si>
  <si>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</si>
  <si>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</si>
  <si>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</si>
  <si>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</si>
  <si>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</si>
  <si>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</si>
  <si>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</si>
  <si>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</si>
  <si>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21199</t>
  </si>
  <si>
    <t>其他节能环保支出</t>
  </si>
  <si>
    <t>2119901</t>
  </si>
  <si>
    <t xml:space="preserve">  其他节能环保支出</t>
  </si>
  <si>
    <t>213</t>
  </si>
  <si>
    <t>农林水支出</t>
  </si>
  <si>
    <t>21308</t>
  </si>
  <si>
    <t>普惠金融发展支出</t>
  </si>
  <si>
    <t>2130804</t>
  </si>
  <si>
    <t xml:space="preserve">  创业担保贷款贴息</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</si>
  <si>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</si>
  <si>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</si>
  <si>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</si>
  <si>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</si>
  <si>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</si>
  <si>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</si>
  <si>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</si>
  <si>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</si>
  <si>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</si>
  <si>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</si>
  <si>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</si>
  <si>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</si>
  <si>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</si>
  <si>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</si>
  <si>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</si>
  <si>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</si>
  <si>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913036001</t>
  </si>
  <si>
    <t>天津市北辰区人力资源和社会保障局（本级）</t>
  </si>
  <si>
    <t>支出决算表</t>
  </si>
  <si>
    <t>基本支出</t>
  </si>
  <si>
    <t>项目支出</t>
  </si>
  <si>
    <t>上缴上级支出</t>
  </si>
  <si>
    <t>经营支出</t>
  </si>
  <si>
    <t>对附属单位补助支出</t>
  </si>
  <si>
    <t>2011001</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</si>
  <si>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</si>
  <si>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</si>
  <si>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</si>
  <si>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</si>
  <si>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</si>
  <si>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</si>
  <si>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</si>
  <si>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</si>
  <si>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</si>
  <si>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</si>
  <si>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</si>
  <si>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</si>
  <si>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</si>
  <si>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</si>
  <si>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</si>
  <si>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</si>
  <si>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</si>
  <si>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</si>
  <si>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</si>
  <si>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</si>
  <si>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</si>
  <si>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</si>
  <si>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</si>
  <si>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</si>
  <si>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</si>
  <si>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</si>
  <si>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</si>
  <si>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</si>
  <si>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</si>
  <si>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</si>
  <si>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</si>
  <si>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</si>
  <si>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</si>
  <si>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</si>
  <si>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</si>
  <si>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</si>
  <si>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</si>
  <si>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</si>
  <si>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</si>
  <si>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</si>
  <si>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</si>
  <si>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</si>
  <si>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</si>
  <si>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</si>
  <si>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</si>
  <si>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</si>
  <si>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</si>
  <si>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</si>
  <si>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</si>
  <si>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</si>
  <si>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</si>
  <si>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</si>
  <si>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</si>
  <si>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</si>
  <si>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</si>
  <si>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</si>
  <si>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</si>
  <si>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</si>
  <si>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</si>
  <si>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</si>
  <si>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</si>
  <si>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</si>
  <si>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</si>
  <si>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</si>
  <si>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</si>
  <si>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</si>
  <si>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</si>
  <si>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</si>
  <si>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</si>
  <si>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</si>
  <si>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</si>
  <si>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</si>
  <si>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</si>
  <si>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</si>
  <si>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</si>
  <si>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</si>
  <si>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</si>
  <si>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</si>
  <si>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</si>
  <si>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</si>
  <si>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</si>
  <si>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</si>
  <si>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</si>
  <si>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</si>
  <si>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</si>
  <si>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</si>
  <si>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</si>
  <si>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</si>
  <si>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</si>
  <si>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</si>
  <si>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</si>
  <si>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</si>
  <si>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</si>
  <si>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</si>
  <si>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</si>
  <si>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</si>
  <si>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</si>
  <si>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</si>
  <si>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</si>
  <si>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</si>
  <si>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</si>
  <si>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</si>
  <si>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</si>
  <si>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</si>
  <si>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</si>
  <si>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</si>
  <si>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</si>
  <si>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</si>
  <si>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</si>
  <si>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</si>
  <si>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</si>
  <si>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</si>
  <si>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</si>
  <si>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</si>
  <si>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</si>
  <si>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</si>
  <si>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</si>
  <si>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</si>
  <si>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</si>
  <si>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</si>
  <si>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</si>
  <si>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</si>
  <si>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</si>
  <si>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</si>
  <si>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</si>
  <si>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</si>
  <si>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</si>
  <si>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</si>
  <si>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</si>
  <si>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</si>
  <si>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</si>
  <si>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</si>
  <si>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</si>
  <si>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</si>
  <si>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</si>
  <si>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</si>
  <si>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</si>
  <si>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</si>
  <si>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</si>
  <si>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</si>
  <si>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</si>
  <si>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</si>
  <si>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</si>
  <si>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</si>
  <si>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</si>
  <si>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</si>
  <si>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</si>
  <si>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</si>
  <si>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</si>
  <si>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</si>
  <si>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</si>
  <si>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</si>
  <si>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</si>
  <si>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</si>
  <si>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</si>
  <si>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</si>
  <si>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</si>
  <si>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</si>
  <si>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</si>
  <si>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</si>
  <si>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</si>
  <si>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</si>
  <si>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</si>
  <si>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</si>
  <si>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</si>
  <si>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</si>
  <si>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</si>
  <si>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</si>
  <si>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</si>
  <si>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</si>
  <si>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</si>
  <si>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</si>
  <si>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</si>
  <si>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</si>
  <si>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</si>
  <si>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</si>
  <si>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</si>
  <si>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</si>
  <si>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</si>
  <si>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</si>
  <si>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</si>
  <si>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</si>
  <si>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</si>
  <si>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</si>
  <si>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</si>
  <si>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</si>
  <si>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</si>
  <si>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</si>
  <si>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</si>
  <si>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</si>
  <si>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</si>
  <si>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</si>
  <si>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</si>
  <si>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</si>
  <si>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</si>
  <si>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</si>
  <si>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</si>
  <si>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</si>
  <si>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</si>
  <si>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</si>
  <si>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</si>
  <si>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</si>
  <si>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</si>
  <si>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</si>
  <si>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</si>
  <si>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</si>
  <si>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</si>
  <si>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</si>
  <si>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</si>
  <si>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</si>
  <si>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</si>
  <si>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注：本表反映本年度政府性基金预算财政拨款收入、支出及结转和结余情况。本部门（单位）本年度无政府性基金预算财政拨款收入、支出及结转和结余情况，按要求以空表列示。</t>
  </si>
  <si>
    <t>国有资本经营预算财政拨款支出决算表</t>
  </si>
  <si>
    <t>注：本表反映本年度国有资本经营预算财政拨款支出情况。本部门（单位）本年度无国有资本经营预算财政拨款支出情况，按要求以空表列示。</t>
  </si>
  <si>
    <t>项目支出决算表</t>
  </si>
  <si>
    <t>项目</t>
  </si>
  <si>
    <t>支出数</t>
  </si>
  <si>
    <t>科目名称（二级项目名称）</t>
  </si>
  <si>
    <t>类</t>
  </si>
  <si>
    <t>款</t>
  </si>
  <si>
    <t>项</t>
  </si>
  <si>
    <t>一般行政管理事务</t>
  </si>
  <si>
    <t xml:space="preserve">  劳动人事志编修费</t>
  </si>
  <si>
    <t>其他人力资源事务支出</t>
  </si>
  <si>
    <t xml:space="preserve">  事业单位培训</t>
  </si>
  <si>
    <t xml:space="preserve">  燃气改造</t>
  </si>
  <si>
    <t xml:space="preserve">  服务大厅和仲裁院合同制工资及公用经费</t>
  </si>
  <si>
    <t xml:space="preserve">  法律顾问费</t>
  </si>
  <si>
    <t>劳动保障监察</t>
  </si>
  <si>
    <t xml:space="preserve">  劳动保障监察指挥中心装修</t>
  </si>
  <si>
    <t xml:space="preserve">  劳动保障监察指挥中心及维权中心建设经费</t>
  </si>
  <si>
    <t xml:space="preserve">  劳动保障监察大队家具购置</t>
  </si>
  <si>
    <t>劳动关系和维权</t>
  </si>
  <si>
    <t xml:space="preserve">  兼职仲裁员办案经费</t>
  </si>
  <si>
    <t xml:space="preserve">  仲裁院空调维修</t>
  </si>
  <si>
    <t xml:space="preserve">  仲裁庭审及配套设施采购</t>
  </si>
  <si>
    <t xml:space="preserve">  数字化仲裁庭建设项目</t>
  </si>
  <si>
    <t xml:space="preserve">  仲裁自助立案查询系统</t>
  </si>
  <si>
    <t>公共就业服务和职业技能鉴定机构</t>
  </si>
  <si>
    <t xml:space="preserve">  流动人员人事档案信息化建设</t>
  </si>
  <si>
    <t>其他人力资源和社会保障管理事务支出</t>
  </si>
  <si>
    <t xml:space="preserve">  劳动能力鉴定费</t>
  </si>
  <si>
    <t xml:space="preserve">  失业困难人员临时生活补助</t>
  </si>
  <si>
    <t>社会保险补贴</t>
  </si>
  <si>
    <t xml:space="preserve">  各类企业、公益性公司社保补贴</t>
  </si>
  <si>
    <t>公益性岗位补贴</t>
  </si>
  <si>
    <t xml:space="preserve">  公益性岗位工资补贴</t>
  </si>
  <si>
    <t xml:space="preserve">  各类企业、公益性公司岗位补贴</t>
  </si>
  <si>
    <t xml:space="preserve">  协管员工资</t>
  </si>
  <si>
    <t>就业见习补贴</t>
  </si>
  <si>
    <t xml:space="preserve">  大学生房租补贴</t>
  </si>
  <si>
    <t xml:space="preserve">  就业见习基地补贴</t>
  </si>
  <si>
    <t>其他就业补助支出</t>
  </si>
  <si>
    <t xml:space="preserve">  各类企业、公益性公司岗补社补</t>
  </si>
  <si>
    <t xml:space="preserve">  社区防控队工作经费</t>
  </si>
  <si>
    <t xml:space="preserve">  扶贫基地和扶贫车间一次性奖补资金</t>
  </si>
  <si>
    <t xml:space="preserve">  大学生岗补社补</t>
  </si>
  <si>
    <t xml:space="preserve">  各类企业吸纳、一次性创业及人力资源机构就业补助资金</t>
  </si>
  <si>
    <t xml:space="preserve">  东西部就业扶贫劳务协作奖补资金</t>
  </si>
  <si>
    <t xml:space="preserve">  工业企业结构调整专项补助资金</t>
  </si>
  <si>
    <t>创业担保贷款贴息</t>
  </si>
  <si>
    <t xml:space="preserve">  创业担保贷款贴息经费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</si>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</sst>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5">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name val="宋体"/>
      <family val="0"/>
    </font>
    <font>
      <b/>
      <sz val="10"/>
      <name val="宋体"/>
      <family val="0"/>
    </font>
    <font>
      <sz val="9"/>
      <name val="宋体"/>
      <family val="0"/>
    </font>
    <font>
      <b/>
      <sz val="9"/>
      <name val="宋体"/>
      <family val="0"/>
    </font>
    <font>
      <sz val="10"/>
      <color indexed="8"/>
      <name val="宋体"/>
      <family val="0"/>
    </font>
    <font>
      <sz val="12"/>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sz val="11"/>
      <color indexed="17"/>
      <name val="宋体"/>
      <family val="0"/>
    </font>
    <font>
      <sz val="11"/>
      <color indexed="62"/>
      <name val="宋体"/>
      <family val="0"/>
    </font>
    <font>
      <sz val="11"/>
      <color indexed="9"/>
      <name val="宋体"/>
      <family val="0"/>
    </font>
    <font>
      <b/>
      <sz val="15"/>
      <color indexed="54"/>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n">
        <color indexed="8"/>
      </right>
      <top>
        <color indexed="8"/>
      </top>
      <bottom/>
    </border>
    <border>
      <left>
        <color indexed="63"/>
      </left>
      <right style="thin">
        <color indexed="8"/>
      </right>
      <top>
        <color indexed="63"/>
      </top>
      <bottom/>
    </border>
    <border>
      <left>
        <color indexed="8"/>
      </left>
      <right/>
      <top>
        <color indexed="8"/>
      </top>
      <bottom style="thin">
        <color indexed="8"/>
      </bottom>
    </border>
    <border>
      <left style="thin"/>
      <right style="thin"/>
      <top style="thin"/>
      <bottom style="thin"/>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6"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8"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10" fillId="0" borderId="0">
      <alignment/>
      <protection/>
    </xf>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0" fillId="0" borderId="0">
      <alignment vertical="center"/>
      <protection/>
    </xf>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4" fontId="5" fillId="0" borderId="13"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6" fillId="0" borderId="1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5" fillId="0" borderId="14"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4" fontId="5" fillId="0" borderId="15" xfId="0" applyNumberFormat="1" applyFont="1" applyFill="1" applyBorder="1" applyAlignment="1">
      <alignment horizontal="right" vertical="center" shrinkToFit="1"/>
    </xf>
    <xf numFmtId="4" fontId="4" fillId="0" borderId="16" xfId="0" applyNumberFormat="1" applyFont="1" applyFill="1" applyBorder="1" applyAlignment="1">
      <alignment horizontal="right" vertical="center" shrinkToFit="1"/>
    </xf>
    <xf numFmtId="4" fontId="5" fillId="0" borderId="17" xfId="0" applyNumberFormat="1" applyFont="1" applyFill="1" applyBorder="1" applyAlignment="1">
      <alignment horizontal="right" vertical="center" shrinkToFit="1"/>
    </xf>
    <xf numFmtId="4" fontId="5" fillId="0" borderId="18"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8" fillId="0" borderId="13"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right"/>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2" xfId="0" applyFont="1" applyFill="1" applyBorder="1" applyAlignment="1">
      <alignment horizontal="center" vertical="center" wrapText="1" shrinkToFit="1"/>
    </xf>
    <xf numFmtId="4" fontId="4" fillId="0" borderId="22" xfId="0" applyNumberFormat="1" applyFont="1" applyFill="1" applyBorder="1" applyAlignment="1">
      <alignment horizontal="right" vertical="center" shrinkToFit="1"/>
    </xf>
    <xf numFmtId="0" fontId="9" fillId="0" borderId="0" xfId="0" applyFont="1" applyAlignment="1">
      <alignment/>
    </xf>
    <xf numFmtId="0" fontId="9" fillId="0" borderId="0" xfId="0"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shrinkToFit="1"/>
    </xf>
    <xf numFmtId="0" fontId="4" fillId="0" borderId="2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4"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4" fontId="4" fillId="0" borderId="23" xfId="0" applyNumberFormat="1" applyFont="1" applyBorder="1" applyAlignment="1">
      <alignment horizontal="right" vertical="center" shrinkToFit="1"/>
    </xf>
    <xf numFmtId="4" fontId="4" fillId="0" borderId="24" xfId="0" applyNumberFormat="1" applyFont="1" applyBorder="1" applyAlignment="1">
      <alignment horizontal="right" vertical="center" shrinkToFit="1"/>
    </xf>
    <xf numFmtId="4" fontId="4" fillId="0" borderId="25"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21" xfId="0" applyFont="1" applyBorder="1" applyAlignment="1">
      <alignment horizontal="center" vertical="center" shrinkToFit="1"/>
    </xf>
    <xf numFmtId="4" fontId="4" fillId="0" borderId="22" xfId="0" applyNumberFormat="1" applyFont="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xf>
    <xf numFmtId="0" fontId="10" fillId="0" borderId="0" xfId="35">
      <alignment/>
      <protection/>
    </xf>
    <xf numFmtId="0" fontId="10" fillId="0" borderId="0" xfId="64" applyAlignment="1">
      <alignment horizontal="left" vertical="center"/>
      <protection/>
    </xf>
    <xf numFmtId="0" fontId="11" fillId="0" borderId="0" xfId="64" applyFont="1" applyBorder="1" applyAlignment="1">
      <alignment horizontal="left" vertical="center"/>
      <protection/>
    </xf>
    <xf numFmtId="0" fontId="10" fillId="0" borderId="0" xfId="64" applyBorder="1" applyAlignment="1">
      <alignment horizontal="left" vertical="center"/>
      <protection/>
    </xf>
    <xf numFmtId="0" fontId="12" fillId="0" borderId="0" xfId="64" applyNumberFormat="1" applyFont="1" applyFill="1" applyBorder="1" applyAlignment="1">
      <alignment horizontal="center" vertical="center"/>
      <protection/>
    </xf>
    <xf numFmtId="0" fontId="13" fillId="0" borderId="0" xfId="64" applyNumberFormat="1" applyFont="1" applyFill="1" applyAlignment="1">
      <alignment horizontal="center" vertical="center" wrapText="1"/>
      <protection/>
    </xf>
    <xf numFmtId="0" fontId="14" fillId="0" borderId="0" xfId="64" applyFont="1" applyBorder="1" applyAlignment="1">
      <alignment horizontal="center" vertical="center"/>
      <protection/>
    </xf>
    <xf numFmtId="0" fontId="15" fillId="0" borderId="0" xfId="64" applyFont="1" applyFill="1" applyBorder="1" applyAlignment="1">
      <alignment vertical="center"/>
      <protection/>
    </xf>
    <xf numFmtId="0" fontId="16"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zoomScaleSheetLayoutView="100" workbookViewId="0" topLeftCell="A1">
      <selection activeCell="B29" sqref="B29"/>
    </sheetView>
  </sheetViews>
  <sheetFormatPr defaultColWidth="10.28125" defaultRowHeight="12.75"/>
  <cols>
    <col min="1" max="1" width="12.00390625" style="78" customWidth="1"/>
    <col min="2" max="2" width="34.28125" style="78" customWidth="1"/>
    <col min="3" max="3" width="10.57421875" style="78" customWidth="1"/>
    <col min="4" max="4" width="32.00390625" style="78" customWidth="1"/>
    <col min="5" max="6" width="10.28125" style="78" customWidth="1"/>
    <col min="7" max="7" width="12.8515625" style="78" customWidth="1"/>
    <col min="8" max="11" width="10.28125" style="78" customWidth="1"/>
    <col min="12" max="12" width="21.7109375" style="78" customWidth="1"/>
    <col min="13" max="16384" width="10.28125" style="78" customWidth="1"/>
  </cols>
  <sheetData>
    <row r="1" spans="1:8" s="77" customFormat="1" ht="18.75">
      <c r="A1" s="79"/>
      <c r="B1" s="80"/>
      <c r="C1" s="80"/>
      <c r="D1" s="80"/>
      <c r="E1" s="80"/>
      <c r="F1" s="80"/>
      <c r="G1" s="79"/>
      <c r="H1" s="80"/>
    </row>
    <row r="2" spans="1:8" s="77" customFormat="1" ht="14.25">
      <c r="A2" s="80"/>
      <c r="B2" s="80"/>
      <c r="C2" s="80"/>
      <c r="D2" s="80"/>
      <c r="E2" s="80"/>
      <c r="F2" s="80"/>
      <c r="G2" s="80"/>
      <c r="H2" s="80"/>
    </row>
    <row r="3" spans="1:8" s="77" customFormat="1" ht="30" customHeight="1">
      <c r="A3" s="80"/>
      <c r="B3" s="80"/>
      <c r="C3" s="80"/>
      <c r="D3" s="80"/>
      <c r="E3" s="80"/>
      <c r="F3" s="80"/>
      <c r="G3" s="80"/>
      <c r="H3" s="80"/>
    </row>
    <row r="4" spans="1:8" s="77" customFormat="1" ht="30" customHeight="1">
      <c r="A4" s="80"/>
      <c r="B4" s="80"/>
      <c r="C4" s="80"/>
      <c r="D4" s="80"/>
      <c r="E4" s="80"/>
      <c r="F4" s="80"/>
      <c r="G4" s="80"/>
      <c r="H4" s="80"/>
    </row>
    <row r="5" spans="1:8" s="77" customFormat="1" ht="35.25" customHeight="1">
      <c r="A5" s="81"/>
      <c r="B5" s="81"/>
      <c r="C5" s="81"/>
      <c r="D5" s="81"/>
      <c r="E5" s="81"/>
      <c r="F5" s="81"/>
      <c r="G5" s="81"/>
      <c r="H5" s="81"/>
    </row>
    <row r="6" spans="1:13" s="77" customFormat="1" ht="67.5" customHeight="1">
      <c r="A6" s="82" t="s">
        <v>0</v>
      </c>
      <c r="B6" s="82"/>
      <c r="C6" s="82"/>
      <c r="D6" s="82"/>
      <c r="E6" s="82"/>
      <c r="F6" s="82"/>
      <c r="G6" s="82"/>
      <c r="H6" s="82"/>
      <c r="I6" s="82"/>
      <c r="J6" s="82"/>
      <c r="K6" s="82"/>
      <c r="L6" s="82"/>
      <c r="M6" s="82"/>
    </row>
    <row r="7" spans="1:8" s="77" customFormat="1" ht="14.25">
      <c r="A7" s="80"/>
      <c r="B7" s="80"/>
      <c r="C7" s="80"/>
      <c r="D7" s="80"/>
      <c r="E7" s="80"/>
      <c r="F7" s="80"/>
      <c r="G7" s="80"/>
      <c r="H7" s="80"/>
    </row>
    <row r="8" spans="1:8" s="77" customFormat="1" ht="14.25">
      <c r="A8" s="80"/>
      <c r="B8" s="80"/>
      <c r="C8" s="80"/>
      <c r="D8" s="80"/>
      <c r="E8" s="80"/>
      <c r="F8" s="80"/>
      <c r="G8" s="80"/>
      <c r="H8" s="80"/>
    </row>
    <row r="9" spans="1:8" s="77" customFormat="1" ht="14.25">
      <c r="A9" s="80"/>
      <c r="B9" s="80"/>
      <c r="C9" s="80"/>
      <c r="D9" s="80"/>
      <c r="E9" s="80"/>
      <c r="F9" s="80"/>
      <c r="G9" s="80"/>
      <c r="H9" s="80"/>
    </row>
    <row r="10" spans="1:8" s="77" customFormat="1" ht="14.25">
      <c r="A10" s="80"/>
      <c r="B10" s="80"/>
      <c r="C10" s="80"/>
      <c r="D10" s="80"/>
      <c r="E10" s="80"/>
      <c r="F10" s="80"/>
      <c r="G10" s="80"/>
      <c r="H10" s="80"/>
    </row>
    <row r="11" spans="1:8" s="77" customFormat="1" ht="14.25">
      <c r="A11" s="80"/>
      <c r="B11" s="80"/>
      <c r="C11" s="80"/>
      <c r="D11" s="80"/>
      <c r="E11" s="80"/>
      <c r="F11" s="80"/>
      <c r="G11" s="80"/>
      <c r="H11" s="80"/>
    </row>
    <row r="12" spans="1:8" s="77" customFormat="1" ht="14.25">
      <c r="A12" s="80"/>
      <c r="B12" s="80"/>
      <c r="C12" s="80"/>
      <c r="D12" s="80"/>
      <c r="E12" s="80"/>
      <c r="F12" s="80"/>
      <c r="G12" s="80"/>
      <c r="H12" s="80"/>
    </row>
    <row r="13" spans="1:8" s="77" customFormat="1" ht="14.25">
      <c r="A13" s="80"/>
      <c r="B13" s="80"/>
      <c r="C13" s="80"/>
      <c r="D13" s="80"/>
      <c r="E13" s="80"/>
      <c r="F13" s="80"/>
      <c r="G13" s="80"/>
      <c r="H13" s="80"/>
    </row>
    <row r="14" spans="1:8" s="77" customFormat="1" ht="24">
      <c r="A14" s="83"/>
      <c r="B14" s="83"/>
      <c r="C14" s="83"/>
      <c r="D14" s="83"/>
      <c r="E14" s="83"/>
      <c r="F14" s="83"/>
      <c r="G14" s="83"/>
      <c r="H14" s="83"/>
    </row>
    <row r="15" spans="1:8" s="77" customFormat="1" ht="35.25" customHeight="1">
      <c r="A15" s="84"/>
      <c r="B15" s="84"/>
      <c r="C15" s="84"/>
      <c r="D15" s="84"/>
      <c r="E15" s="84"/>
      <c r="F15" s="84"/>
      <c r="G15" s="84"/>
      <c r="H15" s="84"/>
    </row>
    <row r="16" spans="1:8" s="77" customFormat="1" ht="36" customHeight="1">
      <c r="A16" s="85"/>
      <c r="B16" s="85"/>
      <c r="C16" s="85"/>
      <c r="D16" s="85"/>
      <c r="E16" s="85"/>
      <c r="F16" s="85"/>
      <c r="G16" s="85"/>
      <c r="H16" s="85"/>
    </row>
    <row r="17" spans="1:8" s="77" customFormat="1" ht="14.25">
      <c r="A17" s="80"/>
      <c r="B17" s="80"/>
      <c r="C17" s="80"/>
      <c r="D17" s="80"/>
      <c r="E17" s="80"/>
      <c r="F17" s="80"/>
      <c r="G17" s="80"/>
      <c r="H17" s="80"/>
    </row>
    <row r="18" spans="1:8" s="77" customFormat="1" ht="14.25">
      <c r="A18" s="80"/>
      <c r="B18" s="80"/>
      <c r="C18" s="80"/>
      <c r="D18" s="80"/>
      <c r="E18" s="80"/>
      <c r="F18" s="80"/>
      <c r="G18" s="80"/>
      <c r="H18" s="80"/>
    </row>
  </sheetData>
  <sheetProtection/>
  <mergeCells count="3">
    <mergeCell ref="A5:H5"/>
    <mergeCell ref="A6:M6"/>
    <mergeCell ref="A14:H14"/>
  </mergeCells>
  <printOptions/>
  <pageMargins left="0.7513888888888889" right="0.7513888888888889" top="1" bottom="1"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13"/>
  <sheetViews>
    <sheetView workbookViewId="0" topLeftCell="A1">
      <selection activeCell="D17" sqref="D17"/>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
      <c r="D1" s="1" t="s">
        <v>412</v>
      </c>
    </row>
    <row r="2" spans="1:8" ht="12.75">
      <c r="A2" s="32" t="s">
        <v>2</v>
      </c>
      <c r="H2" s="33" t="s">
        <v>3</v>
      </c>
    </row>
    <row r="3" spans="1:8" ht="15" customHeight="1">
      <c r="A3" s="34" t="s">
        <v>7</v>
      </c>
      <c r="B3" s="35" t="s">
        <v>5</v>
      </c>
      <c r="C3" s="35" t="s">
        <v>413</v>
      </c>
      <c r="D3" s="35" t="s">
        <v>184</v>
      </c>
      <c r="E3" s="35" t="s">
        <v>414</v>
      </c>
      <c r="F3" s="35" t="s">
        <v>5</v>
      </c>
      <c r="G3" s="35" t="s">
        <v>5</v>
      </c>
      <c r="H3" s="36" t="s">
        <v>415</v>
      </c>
    </row>
    <row r="4" spans="1:8" ht="32.25" customHeight="1">
      <c r="A4" s="37" t="s">
        <v>119</v>
      </c>
      <c r="B4" s="38" t="s">
        <v>120</v>
      </c>
      <c r="C4" s="38" t="s">
        <v>413</v>
      </c>
      <c r="D4" s="38" t="s">
        <v>184</v>
      </c>
      <c r="E4" s="38" t="s">
        <v>186</v>
      </c>
      <c r="F4" s="38" t="s">
        <v>221</v>
      </c>
      <c r="G4" s="38" t="s">
        <v>200</v>
      </c>
      <c r="H4" s="39" t="s">
        <v>415</v>
      </c>
    </row>
    <row r="5" spans="1:8" ht="15" customHeight="1">
      <c r="A5" s="40" t="s">
        <v>121</v>
      </c>
      <c r="B5" s="38" t="s">
        <v>5</v>
      </c>
      <c r="C5" s="38" t="s">
        <v>11</v>
      </c>
      <c r="D5" s="38" t="s">
        <v>12</v>
      </c>
      <c r="E5" s="38" t="s">
        <v>20</v>
      </c>
      <c r="F5" s="38" t="s">
        <v>24</v>
      </c>
      <c r="G5" s="38" t="s">
        <v>28</v>
      </c>
      <c r="H5" s="39" t="s">
        <v>32</v>
      </c>
    </row>
    <row r="6" spans="1:8" ht="15" customHeight="1">
      <c r="A6" s="40" t="s">
        <v>122</v>
      </c>
      <c r="B6" s="38" t="s">
        <v>5</v>
      </c>
      <c r="C6" s="51" t="s">
        <v>5</v>
      </c>
      <c r="D6" s="51" t="s">
        <v>5</v>
      </c>
      <c r="E6" s="41" t="s">
        <v>5</v>
      </c>
      <c r="F6" s="41" t="s">
        <v>5</v>
      </c>
      <c r="G6" s="41" t="s">
        <v>5</v>
      </c>
      <c r="H6" s="42" t="s">
        <v>5</v>
      </c>
    </row>
    <row r="7" spans="1:8" ht="15" customHeight="1">
      <c r="A7" s="43" t="s">
        <v>5</v>
      </c>
      <c r="B7" s="44" t="s">
        <v>5</v>
      </c>
      <c r="C7" s="41" t="s">
        <v>5</v>
      </c>
      <c r="D7" s="41" t="s">
        <v>5</v>
      </c>
      <c r="E7" s="41" t="s">
        <v>5</v>
      </c>
      <c r="F7" s="41" t="s">
        <v>5</v>
      </c>
      <c r="G7" s="41" t="s">
        <v>5</v>
      </c>
      <c r="H7" s="42" t="s">
        <v>5</v>
      </c>
    </row>
    <row r="8" spans="1:8" ht="15" customHeight="1">
      <c r="A8" s="43" t="s">
        <v>5</v>
      </c>
      <c r="B8" s="44" t="s">
        <v>5</v>
      </c>
      <c r="C8" s="41" t="s">
        <v>5</v>
      </c>
      <c r="D8" s="41" t="s">
        <v>5</v>
      </c>
      <c r="E8" s="41" t="s">
        <v>5</v>
      </c>
      <c r="F8" s="41" t="s">
        <v>5</v>
      </c>
      <c r="G8" s="41" t="s">
        <v>5</v>
      </c>
      <c r="H8" s="42" t="s">
        <v>5</v>
      </c>
    </row>
    <row r="9" spans="1:8" ht="15" customHeight="1">
      <c r="A9" s="43" t="s">
        <v>5</v>
      </c>
      <c r="B9" s="44" t="s">
        <v>5</v>
      </c>
      <c r="C9" s="41" t="s">
        <v>5</v>
      </c>
      <c r="D9" s="41" t="s">
        <v>5</v>
      </c>
      <c r="E9" s="41" t="s">
        <v>5</v>
      </c>
      <c r="F9" s="41" t="s">
        <v>5</v>
      </c>
      <c r="G9" s="41" t="s">
        <v>5</v>
      </c>
      <c r="H9" s="42" t="s">
        <v>5</v>
      </c>
    </row>
    <row r="10" spans="1:8" ht="15" customHeight="1">
      <c r="A10" s="43" t="s">
        <v>5</v>
      </c>
      <c r="B10" s="44" t="s">
        <v>5</v>
      </c>
      <c r="C10" s="41" t="s">
        <v>5</v>
      </c>
      <c r="D10" s="41" t="s">
        <v>5</v>
      </c>
      <c r="E10" s="41" t="s">
        <v>5</v>
      </c>
      <c r="F10" s="41" t="s">
        <v>5</v>
      </c>
      <c r="G10" s="41" t="s">
        <v>5</v>
      </c>
      <c r="H10" s="42" t="s">
        <v>5</v>
      </c>
    </row>
    <row r="11" spans="1:8" ht="15" customHeight="1">
      <c r="A11" s="43" t="s">
        <v>5</v>
      </c>
      <c r="B11" s="44" t="s">
        <v>5</v>
      </c>
      <c r="C11" s="41" t="s">
        <v>5</v>
      </c>
      <c r="D11" s="41" t="s">
        <v>5</v>
      </c>
      <c r="E11" s="41" t="s">
        <v>5</v>
      </c>
      <c r="F11" s="41" t="s">
        <v>5</v>
      </c>
      <c r="G11" s="41" t="s">
        <v>5</v>
      </c>
      <c r="H11" s="42" t="s">
        <v>5</v>
      </c>
    </row>
    <row r="12" spans="1:8" ht="15" customHeight="1">
      <c r="A12" s="45" t="s">
        <v>5</v>
      </c>
      <c r="B12" s="46" t="s">
        <v>5</v>
      </c>
      <c r="C12" s="47" t="s">
        <v>5</v>
      </c>
      <c r="D12" s="47" t="s">
        <v>5</v>
      </c>
      <c r="E12" s="47" t="s">
        <v>5</v>
      </c>
      <c r="F12" s="47" t="s">
        <v>5</v>
      </c>
      <c r="G12" s="47" t="s">
        <v>5</v>
      </c>
      <c r="H12" s="48" t="s">
        <v>5</v>
      </c>
    </row>
    <row r="13" spans="1:8" ht="47.25" customHeight="1">
      <c r="A13" s="49" t="s">
        <v>416</v>
      </c>
      <c r="B13" s="50" t="s">
        <v>5</v>
      </c>
      <c r="C13" s="50" t="s">
        <v>5</v>
      </c>
      <c r="D13" s="50" t="s">
        <v>5</v>
      </c>
      <c r="E13" s="50" t="s">
        <v>5</v>
      </c>
      <c r="F13" s="50" t="s">
        <v>5</v>
      </c>
      <c r="G13" s="50" t="s">
        <v>5</v>
      </c>
      <c r="H13" s="50" t="s">
        <v>5</v>
      </c>
    </row>
  </sheetData>
  <sheetProtection/>
  <mergeCells count="23">
    <mergeCell ref="A3:B3"/>
    <mergeCell ref="E3:G3"/>
    <mergeCell ref="A5:B5"/>
    <mergeCell ref="A6:B6"/>
    <mergeCell ref="A13:H13"/>
    <mergeCell ref="C3:C4"/>
    <mergeCell ref="D3:D4"/>
    <mergeCell ref="H3:H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13"/>
  <sheetViews>
    <sheetView workbookViewId="0" topLeftCell="A1">
      <selection activeCell="D17" sqref="D17"/>
    </sheetView>
  </sheetViews>
  <sheetFormatPr defaultColWidth="9.140625" defaultRowHeight="12.75"/>
  <cols>
    <col min="1" max="1" width="11.7109375" style="0" customWidth="1"/>
    <col min="2" max="2" width="34.8515625" style="0" customWidth="1"/>
    <col min="3" max="5" width="17.140625" style="0" customWidth="1"/>
    <col min="6" max="6" width="9.7109375" style="0" bestFit="1" customWidth="1"/>
  </cols>
  <sheetData>
    <row r="1" ht="27">
      <c r="C1" s="1" t="s">
        <v>417</v>
      </c>
    </row>
    <row r="2" spans="1:5" ht="12.75">
      <c r="A2" s="32" t="s">
        <v>2</v>
      </c>
      <c r="E2" s="33" t="s">
        <v>3</v>
      </c>
    </row>
    <row r="3" spans="1:5" ht="26.25" customHeight="1">
      <c r="A3" s="34" t="s">
        <v>7</v>
      </c>
      <c r="B3" s="35" t="s">
        <v>5</v>
      </c>
      <c r="C3" s="35" t="s">
        <v>414</v>
      </c>
      <c r="D3" s="35" t="s">
        <v>5</v>
      </c>
      <c r="E3" s="36" t="s">
        <v>200</v>
      </c>
    </row>
    <row r="4" spans="1:5" ht="28.5" customHeight="1">
      <c r="A4" s="37" t="s">
        <v>119</v>
      </c>
      <c r="B4" s="38" t="s">
        <v>120</v>
      </c>
      <c r="C4" s="38" t="s">
        <v>186</v>
      </c>
      <c r="D4" s="38" t="s">
        <v>221</v>
      </c>
      <c r="E4" s="39" t="s">
        <v>200</v>
      </c>
    </row>
    <row r="5" spans="1:5" ht="15" customHeight="1">
      <c r="A5" s="40" t="s">
        <v>121</v>
      </c>
      <c r="B5" s="38" t="s">
        <v>5</v>
      </c>
      <c r="C5" s="38" t="s">
        <v>11</v>
      </c>
      <c r="D5" s="38" t="s">
        <v>12</v>
      </c>
      <c r="E5" s="39" t="s">
        <v>20</v>
      </c>
    </row>
    <row r="6" spans="1:5" ht="15" customHeight="1">
      <c r="A6" s="40" t="s">
        <v>122</v>
      </c>
      <c r="B6" s="38" t="s">
        <v>5</v>
      </c>
      <c r="C6" s="41" t="s">
        <v>5</v>
      </c>
      <c r="D6" s="41" t="s">
        <v>5</v>
      </c>
      <c r="E6" s="42" t="s">
        <v>5</v>
      </c>
    </row>
    <row r="7" spans="1:5" ht="15" customHeight="1">
      <c r="A7" s="43" t="s">
        <v>5</v>
      </c>
      <c r="B7" s="44" t="s">
        <v>5</v>
      </c>
      <c r="C7" s="41" t="s">
        <v>5</v>
      </c>
      <c r="D7" s="41" t="s">
        <v>5</v>
      </c>
      <c r="E7" s="42" t="s">
        <v>5</v>
      </c>
    </row>
    <row r="8" spans="1:5" ht="15" customHeight="1">
      <c r="A8" s="43" t="s">
        <v>5</v>
      </c>
      <c r="B8" s="44" t="s">
        <v>5</v>
      </c>
      <c r="C8" s="41" t="s">
        <v>5</v>
      </c>
      <c r="D8" s="41" t="s">
        <v>5</v>
      </c>
      <c r="E8" s="42" t="s">
        <v>5</v>
      </c>
    </row>
    <row r="9" spans="1:5" ht="15" customHeight="1">
      <c r="A9" s="43" t="s">
        <v>5</v>
      </c>
      <c r="B9" s="44" t="s">
        <v>5</v>
      </c>
      <c r="C9" s="41" t="s">
        <v>5</v>
      </c>
      <c r="D9" s="41" t="s">
        <v>5</v>
      </c>
      <c r="E9" s="42" t="s">
        <v>5</v>
      </c>
    </row>
    <row r="10" spans="1:5" ht="15" customHeight="1">
      <c r="A10" s="43" t="s">
        <v>5</v>
      </c>
      <c r="B10" s="44" t="s">
        <v>5</v>
      </c>
      <c r="C10" s="41" t="s">
        <v>5</v>
      </c>
      <c r="D10" s="41" t="s">
        <v>5</v>
      </c>
      <c r="E10" s="42" t="s">
        <v>5</v>
      </c>
    </row>
    <row r="11" spans="1:5" ht="15" customHeight="1">
      <c r="A11" s="43" t="s">
        <v>5</v>
      </c>
      <c r="B11" s="44" t="s">
        <v>5</v>
      </c>
      <c r="C11" s="41" t="s">
        <v>5</v>
      </c>
      <c r="D11" s="41" t="s">
        <v>5</v>
      </c>
      <c r="E11" s="42" t="s">
        <v>5</v>
      </c>
    </row>
    <row r="12" spans="1:5" ht="15" customHeight="1">
      <c r="A12" s="45" t="s">
        <v>5</v>
      </c>
      <c r="B12" s="46" t="s">
        <v>5</v>
      </c>
      <c r="C12" s="47" t="s">
        <v>5</v>
      </c>
      <c r="D12" s="47" t="s">
        <v>5</v>
      </c>
      <c r="E12" s="48" t="s">
        <v>5</v>
      </c>
    </row>
    <row r="13" spans="1:5" ht="33.75" customHeight="1">
      <c r="A13" s="49" t="s">
        <v>418</v>
      </c>
      <c r="B13" s="50" t="s">
        <v>5</v>
      </c>
      <c r="C13" s="50" t="s">
        <v>5</v>
      </c>
      <c r="D13" s="50" t="s">
        <v>5</v>
      </c>
      <c r="E13" s="50" t="s">
        <v>5</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61"/>
  <sheetViews>
    <sheetView tabSelected="1" workbookViewId="0" topLeftCell="A37">
      <selection activeCell="L12" sqref="L12:L16"/>
    </sheetView>
  </sheetViews>
  <sheetFormatPr defaultColWidth="9.140625" defaultRowHeight="12.75"/>
  <cols>
    <col min="1" max="3" width="3.140625" style="0" customWidth="1"/>
    <col min="4" max="4" width="37.421875" style="0" customWidth="1"/>
    <col min="5" max="5" width="16.00390625" style="0" customWidth="1"/>
    <col min="6" max="10" width="17.140625" style="0" customWidth="1"/>
    <col min="11" max="11" width="9.7109375" style="0" bestFit="1" customWidth="1"/>
  </cols>
  <sheetData>
    <row r="1" ht="27">
      <c r="F1" s="1" t="s">
        <v>419</v>
      </c>
    </row>
    <row r="2" spans="1:10" ht="14.25">
      <c r="A2" s="2" t="s">
        <v>2</v>
      </c>
      <c r="J2" s="27" t="s">
        <v>3</v>
      </c>
    </row>
    <row r="3" spans="1:10" ht="15" customHeight="1">
      <c r="A3" s="3" t="s">
        <v>420</v>
      </c>
      <c r="B3" s="4" t="s">
        <v>5</v>
      </c>
      <c r="C3" s="4" t="s">
        <v>5</v>
      </c>
      <c r="D3" s="4" t="s">
        <v>5</v>
      </c>
      <c r="E3" s="4" t="s">
        <v>421</v>
      </c>
      <c r="F3" s="4" t="s">
        <v>5</v>
      </c>
      <c r="G3" s="4" t="s">
        <v>5</v>
      </c>
      <c r="H3" s="4" t="s">
        <v>5</v>
      </c>
      <c r="I3" s="4" t="s">
        <v>5</v>
      </c>
      <c r="J3" s="28" t="s">
        <v>5</v>
      </c>
    </row>
    <row r="4" spans="1:10" ht="15" customHeight="1">
      <c r="A4" s="5" t="s">
        <v>119</v>
      </c>
      <c r="B4" s="6" t="s">
        <v>5</v>
      </c>
      <c r="C4" s="6" t="s">
        <v>5</v>
      </c>
      <c r="D4" s="6" t="s">
        <v>422</v>
      </c>
      <c r="E4" s="6" t="s">
        <v>122</v>
      </c>
      <c r="F4" s="6" t="s">
        <v>187</v>
      </c>
      <c r="G4" s="6" t="s">
        <v>188</v>
      </c>
      <c r="H4" s="6" t="s">
        <v>194</v>
      </c>
      <c r="I4" s="6" t="s">
        <v>190</v>
      </c>
      <c r="J4" s="29" t="s">
        <v>195</v>
      </c>
    </row>
    <row r="5" spans="1:10" ht="15" customHeight="1">
      <c r="A5" s="5" t="s">
        <v>5</v>
      </c>
      <c r="B5" s="6" t="s">
        <v>5</v>
      </c>
      <c r="C5" s="6" t="s">
        <v>5</v>
      </c>
      <c r="D5" s="6" t="s">
        <v>5</v>
      </c>
      <c r="E5" s="6" t="s">
        <v>5</v>
      </c>
      <c r="F5" s="6" t="s">
        <v>5</v>
      </c>
      <c r="G5" s="6" t="s">
        <v>5</v>
      </c>
      <c r="H5" s="6" t="s">
        <v>5</v>
      </c>
      <c r="I5" s="6" t="s">
        <v>5</v>
      </c>
      <c r="J5" s="29" t="s">
        <v>5</v>
      </c>
    </row>
    <row r="6" spans="1:10" ht="15" customHeight="1">
      <c r="A6" s="5" t="s">
        <v>5</v>
      </c>
      <c r="B6" s="6" t="s">
        <v>5</v>
      </c>
      <c r="C6" s="6" t="s">
        <v>5</v>
      </c>
      <c r="D6" s="6" t="s">
        <v>5</v>
      </c>
      <c r="E6" s="6" t="s">
        <v>5</v>
      </c>
      <c r="F6" s="6" t="s">
        <v>5</v>
      </c>
      <c r="G6" s="6" t="s">
        <v>5</v>
      </c>
      <c r="H6" s="6" t="s">
        <v>5</v>
      </c>
      <c r="I6" s="6" t="s">
        <v>5</v>
      </c>
      <c r="J6" s="29" t="s">
        <v>5</v>
      </c>
    </row>
    <row r="7" spans="1:10" ht="15" customHeight="1">
      <c r="A7" s="7" t="s">
        <v>423</v>
      </c>
      <c r="B7" s="8" t="s">
        <v>424</v>
      </c>
      <c r="C7" s="8" t="s">
        <v>425</v>
      </c>
      <c r="D7" s="8" t="s">
        <v>121</v>
      </c>
      <c r="E7" s="8" t="s">
        <v>11</v>
      </c>
      <c r="F7" s="8" t="s">
        <v>12</v>
      </c>
      <c r="G7" s="8" t="s">
        <v>20</v>
      </c>
      <c r="H7" s="8" t="s">
        <v>24</v>
      </c>
      <c r="I7" s="8" t="s">
        <v>28</v>
      </c>
      <c r="J7" s="30" t="s">
        <v>32</v>
      </c>
    </row>
    <row r="8" spans="1:10" ht="15" customHeight="1">
      <c r="A8" s="7" t="s">
        <v>5</v>
      </c>
      <c r="B8" s="8" t="s">
        <v>5</v>
      </c>
      <c r="C8" s="8" t="s">
        <v>5</v>
      </c>
      <c r="D8" s="8" t="s">
        <v>122</v>
      </c>
      <c r="E8" s="9">
        <f>E9+E15+E53+E57</f>
        <v>24068311.869999997</v>
      </c>
      <c r="F8" s="9">
        <v>23207321.62</v>
      </c>
      <c r="G8" s="10">
        <v>0</v>
      </c>
      <c r="H8" s="10">
        <v>0</v>
      </c>
      <c r="I8" s="10">
        <v>0</v>
      </c>
      <c r="J8" s="31">
        <v>860990.25</v>
      </c>
    </row>
    <row r="9" spans="1:10" ht="15" customHeight="1">
      <c r="A9" s="11" t="s">
        <v>123</v>
      </c>
      <c r="B9" s="12"/>
      <c r="C9" s="12" t="s">
        <v>123</v>
      </c>
      <c r="D9" s="13" t="s">
        <v>124</v>
      </c>
      <c r="E9" s="9">
        <v>95640</v>
      </c>
      <c r="F9" s="9">
        <v>95640</v>
      </c>
      <c r="G9" s="10">
        <v>0</v>
      </c>
      <c r="H9" s="10">
        <v>0</v>
      </c>
      <c r="I9" s="10">
        <v>0</v>
      </c>
      <c r="J9" s="31">
        <v>0</v>
      </c>
    </row>
    <row r="10" spans="1:10" ht="15" customHeight="1">
      <c r="A10" s="11" t="s">
        <v>125</v>
      </c>
      <c r="B10" s="12"/>
      <c r="C10" s="12" t="s">
        <v>125</v>
      </c>
      <c r="D10" s="13" t="s">
        <v>126</v>
      </c>
      <c r="E10" s="9">
        <v>95640</v>
      </c>
      <c r="F10" s="9">
        <v>95640</v>
      </c>
      <c r="G10" s="10">
        <v>0</v>
      </c>
      <c r="H10" s="10">
        <v>0</v>
      </c>
      <c r="I10" s="10">
        <v>0</v>
      </c>
      <c r="J10" s="31">
        <v>0</v>
      </c>
    </row>
    <row r="11" spans="1:10" ht="15" customHeight="1">
      <c r="A11" s="11" t="s">
        <v>127</v>
      </c>
      <c r="B11" s="12"/>
      <c r="C11" s="12" t="s">
        <v>127</v>
      </c>
      <c r="D11" s="13" t="s">
        <v>426</v>
      </c>
      <c r="E11" s="9">
        <v>72000</v>
      </c>
      <c r="F11" s="9">
        <v>72000</v>
      </c>
      <c r="G11" s="10">
        <v>0</v>
      </c>
      <c r="H11" s="10">
        <v>0</v>
      </c>
      <c r="I11" s="10">
        <v>0</v>
      </c>
      <c r="J11" s="31">
        <v>0</v>
      </c>
    </row>
    <row r="12" spans="1:10" ht="15" customHeight="1">
      <c r="A12" s="14" t="s">
        <v>127</v>
      </c>
      <c r="B12" s="12"/>
      <c r="C12" s="12" t="s">
        <v>127</v>
      </c>
      <c r="D12" s="12" t="s">
        <v>427</v>
      </c>
      <c r="E12" s="9">
        <v>72000</v>
      </c>
      <c r="F12" s="9">
        <v>72000</v>
      </c>
      <c r="G12" s="10">
        <v>0</v>
      </c>
      <c r="H12" s="10">
        <v>0</v>
      </c>
      <c r="I12" s="10">
        <v>0</v>
      </c>
      <c r="J12" s="31">
        <v>0</v>
      </c>
    </row>
    <row r="13" spans="1:10" ht="15" customHeight="1">
      <c r="A13" s="11" t="s">
        <v>131</v>
      </c>
      <c r="B13" s="12"/>
      <c r="C13" s="12" t="s">
        <v>131</v>
      </c>
      <c r="D13" s="13" t="s">
        <v>428</v>
      </c>
      <c r="E13" s="9">
        <v>23640</v>
      </c>
      <c r="F13" s="9">
        <v>23640</v>
      </c>
      <c r="G13" s="10">
        <v>0</v>
      </c>
      <c r="H13" s="10">
        <v>0</v>
      </c>
      <c r="I13" s="10">
        <v>0</v>
      </c>
      <c r="J13" s="31">
        <v>0</v>
      </c>
    </row>
    <row r="14" spans="1:10" ht="15" customHeight="1">
      <c r="A14" s="14" t="s">
        <v>131</v>
      </c>
      <c r="B14" s="12"/>
      <c r="C14" s="12" t="s">
        <v>131</v>
      </c>
      <c r="D14" s="12" t="s">
        <v>429</v>
      </c>
      <c r="E14" s="9">
        <v>23640</v>
      </c>
      <c r="F14" s="9">
        <v>23640</v>
      </c>
      <c r="G14" s="10">
        <v>0</v>
      </c>
      <c r="H14" s="10">
        <v>0</v>
      </c>
      <c r="I14" s="10">
        <v>0</v>
      </c>
      <c r="J14" s="31">
        <v>0</v>
      </c>
    </row>
    <row r="15" spans="1:10" ht="15" customHeight="1">
      <c r="A15" s="11" t="s">
        <v>133</v>
      </c>
      <c r="B15" s="12"/>
      <c r="C15" s="12" t="s">
        <v>133</v>
      </c>
      <c r="D15" s="13" t="s">
        <v>134</v>
      </c>
      <c r="E15" s="15">
        <f>F15+J15</f>
        <v>21359790.04</v>
      </c>
      <c r="F15" s="15">
        <v>20498799.79</v>
      </c>
      <c r="G15" s="10">
        <v>0</v>
      </c>
      <c r="H15" s="10">
        <v>0</v>
      </c>
      <c r="I15" s="10">
        <v>0</v>
      </c>
      <c r="J15" s="31">
        <v>860990.25</v>
      </c>
    </row>
    <row r="16" spans="1:10" ht="15" customHeight="1">
      <c r="A16" s="11" t="s">
        <v>135</v>
      </c>
      <c r="B16" s="12"/>
      <c r="C16" s="12" t="s">
        <v>135</v>
      </c>
      <c r="D16" s="13" t="s">
        <v>136</v>
      </c>
      <c r="E16" s="9">
        <f>F16+J16</f>
        <v>5983235.85</v>
      </c>
      <c r="F16" s="9">
        <v>5122245.6</v>
      </c>
      <c r="G16" s="10">
        <v>0</v>
      </c>
      <c r="H16" s="10">
        <v>0</v>
      </c>
      <c r="I16" s="10">
        <v>0</v>
      </c>
      <c r="J16" s="31">
        <f>J21+J25+J31</f>
        <v>860990.25</v>
      </c>
    </row>
    <row r="17" spans="1:10" ht="15" customHeight="1">
      <c r="A17" s="11" t="s">
        <v>139</v>
      </c>
      <c r="B17" s="12"/>
      <c r="C17" s="12" t="s">
        <v>139</v>
      </c>
      <c r="D17" s="13" t="s">
        <v>426</v>
      </c>
      <c r="E17" s="9">
        <v>3178299.3</v>
      </c>
      <c r="F17" s="9">
        <v>3178299.3</v>
      </c>
      <c r="G17" s="10">
        <v>0</v>
      </c>
      <c r="H17" s="10">
        <v>0</v>
      </c>
      <c r="I17" s="10">
        <v>0</v>
      </c>
      <c r="J17" s="31">
        <v>0</v>
      </c>
    </row>
    <row r="18" spans="1:10" ht="15" customHeight="1">
      <c r="A18" s="14" t="s">
        <v>139</v>
      </c>
      <c r="B18" s="12"/>
      <c r="C18" s="12" t="s">
        <v>139</v>
      </c>
      <c r="D18" s="12" t="s">
        <v>430</v>
      </c>
      <c r="E18" s="9">
        <v>118166</v>
      </c>
      <c r="F18" s="9">
        <v>118166</v>
      </c>
      <c r="G18" s="10">
        <v>0</v>
      </c>
      <c r="H18" s="10">
        <v>0</v>
      </c>
      <c r="I18" s="10">
        <v>0</v>
      </c>
      <c r="J18" s="31">
        <v>0</v>
      </c>
    </row>
    <row r="19" spans="1:10" ht="15" customHeight="1">
      <c r="A19" s="14" t="s">
        <v>139</v>
      </c>
      <c r="B19" s="12"/>
      <c r="C19" s="12" t="s">
        <v>139</v>
      </c>
      <c r="D19" s="12" t="s">
        <v>431</v>
      </c>
      <c r="E19" s="9">
        <v>3010133.3</v>
      </c>
      <c r="F19" s="9">
        <v>3010133.3</v>
      </c>
      <c r="G19" s="10">
        <v>0</v>
      </c>
      <c r="H19" s="10">
        <v>0</v>
      </c>
      <c r="I19" s="10">
        <v>0</v>
      </c>
      <c r="J19" s="31">
        <v>0</v>
      </c>
    </row>
    <row r="20" spans="1:10" ht="15" customHeight="1">
      <c r="A20" s="14" t="s">
        <v>139</v>
      </c>
      <c r="B20" s="12"/>
      <c r="C20" s="12" t="s">
        <v>139</v>
      </c>
      <c r="D20" s="12" t="s">
        <v>432</v>
      </c>
      <c r="E20" s="9">
        <v>50000</v>
      </c>
      <c r="F20" s="9">
        <v>50000</v>
      </c>
      <c r="G20" s="10">
        <v>0</v>
      </c>
      <c r="H20" s="10">
        <v>0</v>
      </c>
      <c r="I20" s="10">
        <v>0</v>
      </c>
      <c r="J20" s="31">
        <v>0</v>
      </c>
    </row>
    <row r="21" spans="1:10" ht="15" customHeight="1">
      <c r="A21" s="11" t="s">
        <v>140</v>
      </c>
      <c r="B21" s="12"/>
      <c r="C21" s="12" t="s">
        <v>140</v>
      </c>
      <c r="D21" s="13" t="s">
        <v>433</v>
      </c>
      <c r="E21" s="9">
        <f>F21+J21</f>
        <v>864953.3</v>
      </c>
      <c r="F21" s="9">
        <v>656786.3</v>
      </c>
      <c r="G21" s="10">
        <v>0</v>
      </c>
      <c r="H21" s="10">
        <v>0</v>
      </c>
      <c r="I21" s="10">
        <v>0</v>
      </c>
      <c r="J21" s="31">
        <f>J23</f>
        <v>208167</v>
      </c>
    </row>
    <row r="22" spans="1:10" ht="15" customHeight="1">
      <c r="A22" s="14" t="s">
        <v>140</v>
      </c>
      <c r="B22" s="12"/>
      <c r="C22" s="12" t="s">
        <v>140</v>
      </c>
      <c r="D22" s="12" t="s">
        <v>434</v>
      </c>
      <c r="E22" s="9">
        <v>5715</v>
      </c>
      <c r="F22" s="9">
        <v>5715</v>
      </c>
      <c r="G22" s="10">
        <v>0</v>
      </c>
      <c r="H22" s="10">
        <v>0</v>
      </c>
      <c r="I22" s="10">
        <v>0</v>
      </c>
      <c r="J22" s="31">
        <v>0</v>
      </c>
    </row>
    <row r="23" spans="1:10" ht="15" customHeight="1">
      <c r="A23" s="14" t="s">
        <v>140</v>
      </c>
      <c r="B23" s="12"/>
      <c r="C23" s="12" t="s">
        <v>140</v>
      </c>
      <c r="D23" s="12" t="s">
        <v>435</v>
      </c>
      <c r="E23" s="9">
        <f>F23+J23</f>
        <v>744202.3</v>
      </c>
      <c r="F23" s="16">
        <v>536035.3</v>
      </c>
      <c r="G23" s="17">
        <v>0</v>
      </c>
      <c r="H23" s="17">
        <v>0</v>
      </c>
      <c r="I23" s="10">
        <v>0</v>
      </c>
      <c r="J23" s="31">
        <v>208167</v>
      </c>
    </row>
    <row r="24" spans="1:10" ht="15" customHeight="1">
      <c r="A24" s="14" t="s">
        <v>140</v>
      </c>
      <c r="B24" s="12"/>
      <c r="C24" s="12" t="s">
        <v>140</v>
      </c>
      <c r="D24" s="12" t="s">
        <v>436</v>
      </c>
      <c r="E24" s="18">
        <v>115036</v>
      </c>
      <c r="F24" s="19">
        <v>115036</v>
      </c>
      <c r="G24" s="20">
        <v>0</v>
      </c>
      <c r="H24" s="20">
        <v>0</v>
      </c>
      <c r="I24" s="10">
        <v>0</v>
      </c>
      <c r="J24" s="31">
        <v>0</v>
      </c>
    </row>
    <row r="25" spans="1:10" ht="15" customHeight="1">
      <c r="A25" s="11" t="s">
        <v>142</v>
      </c>
      <c r="B25" s="12"/>
      <c r="C25" s="12" t="s">
        <v>142</v>
      </c>
      <c r="D25" s="13" t="s">
        <v>437</v>
      </c>
      <c r="E25" s="18">
        <f>SUM(E26:E30)</f>
        <v>815083.25</v>
      </c>
      <c r="F25" s="19">
        <v>521760</v>
      </c>
      <c r="G25" s="20">
        <v>0</v>
      </c>
      <c r="H25" s="20">
        <v>0</v>
      </c>
      <c r="I25" s="10">
        <v>0</v>
      </c>
      <c r="J25" s="31">
        <f>J29+J30</f>
        <v>293323.25</v>
      </c>
    </row>
    <row r="26" spans="1:10" ht="15" customHeight="1">
      <c r="A26" s="14" t="s">
        <v>142</v>
      </c>
      <c r="B26" s="12"/>
      <c r="C26" s="12" t="s">
        <v>142</v>
      </c>
      <c r="D26" s="12" t="s">
        <v>438</v>
      </c>
      <c r="E26" s="18">
        <v>400000</v>
      </c>
      <c r="F26" s="19">
        <v>400000</v>
      </c>
      <c r="G26" s="20">
        <v>0</v>
      </c>
      <c r="H26" s="20">
        <v>0</v>
      </c>
      <c r="I26" s="10">
        <v>0</v>
      </c>
      <c r="J26" s="31">
        <v>0</v>
      </c>
    </row>
    <row r="27" spans="1:10" ht="15" customHeight="1">
      <c r="A27" s="14" t="s">
        <v>142</v>
      </c>
      <c r="B27" s="12"/>
      <c r="C27" s="12" t="s">
        <v>142</v>
      </c>
      <c r="D27" s="12" t="s">
        <v>439</v>
      </c>
      <c r="E27" s="18">
        <v>3000</v>
      </c>
      <c r="F27" s="19">
        <v>3000</v>
      </c>
      <c r="G27" s="20">
        <v>0</v>
      </c>
      <c r="H27" s="20">
        <v>0</v>
      </c>
      <c r="I27" s="10">
        <v>0</v>
      </c>
      <c r="J27" s="31">
        <v>0</v>
      </c>
    </row>
    <row r="28" spans="1:10" ht="15" customHeight="1">
      <c r="A28" s="14" t="s">
        <v>142</v>
      </c>
      <c r="B28" s="12"/>
      <c r="C28" s="12"/>
      <c r="D28" s="12" t="s">
        <v>440</v>
      </c>
      <c r="E28" s="18">
        <v>118760</v>
      </c>
      <c r="F28" s="19">
        <v>118760</v>
      </c>
      <c r="G28" s="20">
        <v>0</v>
      </c>
      <c r="H28" s="20">
        <v>0</v>
      </c>
      <c r="I28" s="10">
        <v>0</v>
      </c>
      <c r="J28" s="31">
        <v>0</v>
      </c>
    </row>
    <row r="29" spans="1:10" ht="15" customHeight="1">
      <c r="A29" s="14" t="s">
        <v>142</v>
      </c>
      <c r="B29" s="12"/>
      <c r="C29" s="12"/>
      <c r="D29" s="12" t="s">
        <v>441</v>
      </c>
      <c r="E29" s="18">
        <f>J29</f>
        <v>14940</v>
      </c>
      <c r="F29" s="20">
        <v>0</v>
      </c>
      <c r="G29" s="20">
        <v>0</v>
      </c>
      <c r="H29" s="20">
        <v>0</v>
      </c>
      <c r="I29" s="10">
        <v>0</v>
      </c>
      <c r="J29" s="31">
        <v>14940</v>
      </c>
    </row>
    <row r="30" spans="1:10" ht="15" customHeight="1">
      <c r="A30" s="14" t="s">
        <v>142</v>
      </c>
      <c r="B30" s="12"/>
      <c r="C30" s="12"/>
      <c r="D30" s="12" t="s">
        <v>442</v>
      </c>
      <c r="E30" s="18">
        <f>J30</f>
        <v>278383.25</v>
      </c>
      <c r="F30" s="20">
        <v>0</v>
      </c>
      <c r="G30" s="20">
        <v>0</v>
      </c>
      <c r="H30" s="20">
        <v>0</v>
      </c>
      <c r="I30" s="10">
        <v>0</v>
      </c>
      <c r="J30" s="31">
        <v>278383.25</v>
      </c>
    </row>
    <row r="31" spans="1:10" ht="15" customHeight="1">
      <c r="A31" s="11">
        <v>2080111</v>
      </c>
      <c r="B31" s="12"/>
      <c r="C31" s="12" t="s">
        <v>142</v>
      </c>
      <c r="D31" s="13" t="s">
        <v>443</v>
      </c>
      <c r="E31" s="18">
        <v>359500</v>
      </c>
      <c r="F31" s="20">
        <v>0</v>
      </c>
      <c r="G31" s="20">
        <v>0</v>
      </c>
      <c r="H31" s="20">
        <v>0</v>
      </c>
      <c r="I31" s="10">
        <v>0</v>
      </c>
      <c r="J31" s="31">
        <f>J32</f>
        <v>359500</v>
      </c>
    </row>
    <row r="32" spans="1:10" ht="15" customHeight="1">
      <c r="A32" s="14">
        <v>2080111</v>
      </c>
      <c r="B32" s="12"/>
      <c r="C32" s="12" t="s">
        <v>142</v>
      </c>
      <c r="D32" s="12" t="s">
        <v>444</v>
      </c>
      <c r="E32" s="18">
        <v>359500</v>
      </c>
      <c r="F32" s="20">
        <v>0</v>
      </c>
      <c r="G32" s="20">
        <v>0</v>
      </c>
      <c r="H32" s="20">
        <v>0</v>
      </c>
      <c r="I32" s="10">
        <v>0</v>
      </c>
      <c r="J32" s="31">
        <v>359500</v>
      </c>
    </row>
    <row r="33" spans="1:10" ht="15" customHeight="1">
      <c r="A33" s="11" t="s">
        <v>146</v>
      </c>
      <c r="B33" s="12"/>
      <c r="C33" s="12" t="s">
        <v>146</v>
      </c>
      <c r="D33" s="21" t="s">
        <v>445</v>
      </c>
      <c r="E33" s="18">
        <v>765400</v>
      </c>
      <c r="F33" s="19">
        <v>765400</v>
      </c>
      <c r="G33" s="20">
        <v>0</v>
      </c>
      <c r="H33" s="20">
        <v>0</v>
      </c>
      <c r="I33" s="10">
        <v>0</v>
      </c>
      <c r="J33" s="31">
        <v>0</v>
      </c>
    </row>
    <row r="34" spans="1:10" ht="15" customHeight="1">
      <c r="A34" s="14" t="s">
        <v>146</v>
      </c>
      <c r="B34" s="12"/>
      <c r="C34" s="12" t="s">
        <v>146</v>
      </c>
      <c r="D34" s="12" t="s">
        <v>446</v>
      </c>
      <c r="E34" s="9">
        <v>59400</v>
      </c>
      <c r="F34" s="9">
        <v>59400</v>
      </c>
      <c r="G34" s="10">
        <v>0</v>
      </c>
      <c r="H34" s="10">
        <v>0</v>
      </c>
      <c r="I34" s="10">
        <v>0</v>
      </c>
      <c r="J34" s="31">
        <v>0</v>
      </c>
    </row>
    <row r="35" spans="1:10" ht="15" customHeight="1">
      <c r="A35" s="14" t="s">
        <v>146</v>
      </c>
      <c r="B35" s="12"/>
      <c r="C35" s="12" t="s">
        <v>146</v>
      </c>
      <c r="D35" s="12" t="s">
        <v>447</v>
      </c>
      <c r="E35" s="9">
        <v>706000</v>
      </c>
      <c r="F35" s="9">
        <v>706000</v>
      </c>
      <c r="G35" s="10">
        <v>0</v>
      </c>
      <c r="H35" s="10">
        <v>0</v>
      </c>
      <c r="I35" s="10">
        <v>0</v>
      </c>
      <c r="J35" s="31">
        <v>0</v>
      </c>
    </row>
    <row r="36" spans="1:10" ht="15" customHeight="1">
      <c r="A36" s="11" t="s">
        <v>148</v>
      </c>
      <c r="B36" s="12"/>
      <c r="C36" s="12" t="s">
        <v>148</v>
      </c>
      <c r="D36" s="13" t="s">
        <v>149</v>
      </c>
      <c r="E36" s="15">
        <v>15376554.19</v>
      </c>
      <c r="F36" s="15">
        <v>15376554.19</v>
      </c>
      <c r="G36" s="10">
        <v>0</v>
      </c>
      <c r="H36" s="10">
        <v>0</v>
      </c>
      <c r="I36" s="10">
        <v>0</v>
      </c>
      <c r="J36" s="31">
        <v>0</v>
      </c>
    </row>
    <row r="37" spans="1:10" ht="15" customHeight="1">
      <c r="A37" s="11" t="s">
        <v>150</v>
      </c>
      <c r="B37" s="12"/>
      <c r="C37" s="12" t="s">
        <v>150</v>
      </c>
      <c r="D37" s="13" t="s">
        <v>448</v>
      </c>
      <c r="E37" s="9">
        <v>1893538.18</v>
      </c>
      <c r="F37" s="9">
        <v>1893538.18</v>
      </c>
      <c r="G37" s="10">
        <v>0</v>
      </c>
      <c r="H37" s="10">
        <v>0</v>
      </c>
      <c r="I37" s="10">
        <v>0</v>
      </c>
      <c r="J37" s="31">
        <v>0</v>
      </c>
    </row>
    <row r="38" spans="1:10" ht="15" customHeight="1">
      <c r="A38" s="14" t="s">
        <v>150</v>
      </c>
      <c r="B38" s="12"/>
      <c r="C38" s="12" t="s">
        <v>150</v>
      </c>
      <c r="D38" s="12" t="s">
        <v>449</v>
      </c>
      <c r="E38" s="9">
        <v>1893538.18</v>
      </c>
      <c r="F38" s="9">
        <v>1893538.18</v>
      </c>
      <c r="G38" s="10">
        <v>0</v>
      </c>
      <c r="H38" s="10">
        <v>0</v>
      </c>
      <c r="I38" s="10">
        <v>0</v>
      </c>
      <c r="J38" s="31">
        <v>0</v>
      </c>
    </row>
    <row r="39" spans="1:10" ht="15" customHeight="1">
      <c r="A39" s="11" t="s">
        <v>152</v>
      </c>
      <c r="B39" s="12"/>
      <c r="C39" s="12" t="s">
        <v>152</v>
      </c>
      <c r="D39" s="13" t="s">
        <v>450</v>
      </c>
      <c r="E39" s="9">
        <v>2291619.38</v>
      </c>
      <c r="F39" s="9">
        <v>2291619.38</v>
      </c>
      <c r="G39" s="10">
        <v>0</v>
      </c>
      <c r="H39" s="10">
        <v>0</v>
      </c>
      <c r="I39" s="10">
        <v>0</v>
      </c>
      <c r="J39" s="31">
        <v>0</v>
      </c>
    </row>
    <row r="40" spans="1:10" ht="15" customHeight="1">
      <c r="A40" s="14" t="s">
        <v>152</v>
      </c>
      <c r="B40" s="12"/>
      <c r="C40" s="12" t="s">
        <v>152</v>
      </c>
      <c r="D40" s="12" t="s">
        <v>451</v>
      </c>
      <c r="E40" s="9">
        <v>1166970</v>
      </c>
      <c r="F40" s="9">
        <v>1166970</v>
      </c>
      <c r="G40" s="10">
        <v>0</v>
      </c>
      <c r="H40" s="10">
        <v>0</v>
      </c>
      <c r="I40" s="10">
        <v>0</v>
      </c>
      <c r="J40" s="31">
        <v>0</v>
      </c>
    </row>
    <row r="41" spans="1:10" ht="15" customHeight="1">
      <c r="A41" s="14" t="s">
        <v>152</v>
      </c>
      <c r="B41" s="12"/>
      <c r="C41" s="12" t="s">
        <v>152</v>
      </c>
      <c r="D41" s="12" t="s">
        <v>452</v>
      </c>
      <c r="E41" s="9">
        <v>51660</v>
      </c>
      <c r="F41" s="9">
        <v>51660</v>
      </c>
      <c r="G41" s="10">
        <v>0</v>
      </c>
      <c r="H41" s="10">
        <v>0</v>
      </c>
      <c r="I41" s="10">
        <v>0</v>
      </c>
      <c r="J41" s="31">
        <v>0</v>
      </c>
    </row>
    <row r="42" spans="1:10" ht="15" customHeight="1">
      <c r="A42" s="14" t="s">
        <v>152</v>
      </c>
      <c r="B42" s="12"/>
      <c r="C42" s="12" t="s">
        <v>152</v>
      </c>
      <c r="D42" s="12" t="s">
        <v>453</v>
      </c>
      <c r="E42" s="9">
        <v>1072989.38</v>
      </c>
      <c r="F42" s="9">
        <v>1072989.38</v>
      </c>
      <c r="G42" s="10">
        <v>0</v>
      </c>
      <c r="H42" s="10">
        <v>0</v>
      </c>
      <c r="I42" s="10">
        <v>0</v>
      </c>
      <c r="J42" s="31">
        <v>0</v>
      </c>
    </row>
    <row r="43" spans="1:10" ht="15" customHeight="1">
      <c r="A43" s="11" t="s">
        <v>154</v>
      </c>
      <c r="B43" s="12"/>
      <c r="C43" s="12" t="s">
        <v>154</v>
      </c>
      <c r="D43" s="13" t="s">
        <v>454</v>
      </c>
      <c r="E43" s="9">
        <v>2610169.5</v>
      </c>
      <c r="F43" s="9">
        <v>2610169.5</v>
      </c>
      <c r="G43" s="10">
        <v>0</v>
      </c>
      <c r="H43" s="10">
        <v>0</v>
      </c>
      <c r="I43" s="10">
        <v>0</v>
      </c>
      <c r="J43" s="31">
        <v>0</v>
      </c>
    </row>
    <row r="44" spans="1:10" ht="15" customHeight="1">
      <c r="A44" s="14" t="s">
        <v>154</v>
      </c>
      <c r="B44" s="12"/>
      <c r="C44" s="12" t="s">
        <v>154</v>
      </c>
      <c r="D44" s="12" t="s">
        <v>455</v>
      </c>
      <c r="E44" s="9">
        <v>1245982</v>
      </c>
      <c r="F44" s="9">
        <v>1245982</v>
      </c>
      <c r="G44" s="10">
        <v>0</v>
      </c>
      <c r="H44" s="10">
        <v>0</v>
      </c>
      <c r="I44" s="10">
        <v>0</v>
      </c>
      <c r="J44" s="31">
        <v>0</v>
      </c>
    </row>
    <row r="45" spans="1:10" ht="15" customHeight="1">
      <c r="A45" s="14" t="s">
        <v>154</v>
      </c>
      <c r="B45" s="12"/>
      <c r="C45" s="12" t="s">
        <v>154</v>
      </c>
      <c r="D45" s="12" t="s">
        <v>456</v>
      </c>
      <c r="E45" s="9">
        <v>1364187.5</v>
      </c>
      <c r="F45" s="9">
        <v>1364187.5</v>
      </c>
      <c r="G45" s="10">
        <v>0</v>
      </c>
      <c r="H45" s="10">
        <v>0</v>
      </c>
      <c r="I45" s="10">
        <v>0</v>
      </c>
      <c r="J45" s="31">
        <v>0</v>
      </c>
    </row>
    <row r="46" spans="1:10" ht="15" customHeight="1">
      <c r="A46" s="11" t="s">
        <v>156</v>
      </c>
      <c r="B46" s="12"/>
      <c r="C46" s="12" t="s">
        <v>156</v>
      </c>
      <c r="D46" s="13" t="s">
        <v>457</v>
      </c>
      <c r="E46" s="9">
        <v>8581227.13</v>
      </c>
      <c r="F46" s="9">
        <v>8581227.13</v>
      </c>
      <c r="G46" s="10">
        <v>0</v>
      </c>
      <c r="H46" s="10">
        <v>0</v>
      </c>
      <c r="I46" s="10">
        <v>0</v>
      </c>
      <c r="J46" s="31">
        <v>0</v>
      </c>
    </row>
    <row r="47" spans="1:10" ht="15" customHeight="1">
      <c r="A47" s="14" t="s">
        <v>156</v>
      </c>
      <c r="B47" s="12"/>
      <c r="C47" s="12" t="s">
        <v>156</v>
      </c>
      <c r="D47" s="12" t="s">
        <v>458</v>
      </c>
      <c r="E47" s="9">
        <v>5809319.1</v>
      </c>
      <c r="F47" s="9">
        <v>5809319.1</v>
      </c>
      <c r="G47" s="10">
        <v>0</v>
      </c>
      <c r="H47" s="10">
        <v>0</v>
      </c>
      <c r="I47" s="10">
        <v>0</v>
      </c>
      <c r="J47" s="31">
        <v>0</v>
      </c>
    </row>
    <row r="48" spans="1:10" ht="15" customHeight="1">
      <c r="A48" s="14" t="s">
        <v>156</v>
      </c>
      <c r="B48" s="12"/>
      <c r="C48" s="12" t="s">
        <v>156</v>
      </c>
      <c r="D48" s="12" t="s">
        <v>459</v>
      </c>
      <c r="E48" s="9">
        <v>72000</v>
      </c>
      <c r="F48" s="9">
        <v>72000</v>
      </c>
      <c r="G48" s="10">
        <v>0</v>
      </c>
      <c r="H48" s="10">
        <v>0</v>
      </c>
      <c r="I48" s="10">
        <v>0</v>
      </c>
      <c r="J48" s="31">
        <v>0</v>
      </c>
    </row>
    <row r="49" spans="1:10" ht="15" customHeight="1">
      <c r="A49" s="14" t="s">
        <v>156</v>
      </c>
      <c r="B49" s="12"/>
      <c r="C49" s="12" t="s">
        <v>156</v>
      </c>
      <c r="D49" s="12" t="s">
        <v>460</v>
      </c>
      <c r="E49" s="9">
        <v>750000</v>
      </c>
      <c r="F49" s="9">
        <v>750000</v>
      </c>
      <c r="G49" s="10">
        <v>0</v>
      </c>
      <c r="H49" s="10">
        <v>0</v>
      </c>
      <c r="I49" s="10">
        <v>0</v>
      </c>
      <c r="J49" s="31">
        <v>0</v>
      </c>
    </row>
    <row r="50" spans="1:10" ht="15" customHeight="1">
      <c r="A50" s="14" t="s">
        <v>156</v>
      </c>
      <c r="B50" s="12"/>
      <c r="C50" s="12" t="s">
        <v>156</v>
      </c>
      <c r="D50" s="12" t="s">
        <v>461</v>
      </c>
      <c r="E50" s="9">
        <v>624808.03</v>
      </c>
      <c r="F50" s="9">
        <v>624808.03</v>
      </c>
      <c r="G50" s="10">
        <v>0</v>
      </c>
      <c r="H50" s="10">
        <v>0</v>
      </c>
      <c r="I50" s="10">
        <v>0</v>
      </c>
      <c r="J50" s="31">
        <v>0</v>
      </c>
    </row>
    <row r="51" spans="1:10" ht="15" customHeight="1">
      <c r="A51" s="14" t="s">
        <v>156</v>
      </c>
      <c r="B51" s="12"/>
      <c r="C51" s="12" t="s">
        <v>156</v>
      </c>
      <c r="D51" s="12" t="s">
        <v>462</v>
      </c>
      <c r="E51" s="9">
        <v>533100</v>
      </c>
      <c r="F51" s="9">
        <v>533100</v>
      </c>
      <c r="G51" s="10">
        <v>0</v>
      </c>
      <c r="H51" s="10">
        <v>0</v>
      </c>
      <c r="I51" s="10">
        <v>0</v>
      </c>
      <c r="J51" s="31">
        <v>0</v>
      </c>
    </row>
    <row r="52" spans="1:10" ht="15" customHeight="1">
      <c r="A52" s="14" t="s">
        <v>156</v>
      </c>
      <c r="B52" s="12"/>
      <c r="C52" s="12" t="s">
        <v>156</v>
      </c>
      <c r="D52" s="12" t="s">
        <v>463</v>
      </c>
      <c r="E52" s="9">
        <v>792000</v>
      </c>
      <c r="F52" s="9">
        <v>792000</v>
      </c>
      <c r="G52" s="10">
        <v>0</v>
      </c>
      <c r="H52" s="10">
        <v>0</v>
      </c>
      <c r="I52" s="10">
        <v>0</v>
      </c>
      <c r="J52" s="31">
        <v>0</v>
      </c>
    </row>
    <row r="53" spans="1:10" ht="15" customHeight="1">
      <c r="A53" s="11" t="s">
        <v>168</v>
      </c>
      <c r="B53" s="12"/>
      <c r="C53" s="12" t="s">
        <v>168</v>
      </c>
      <c r="D53" s="13" t="s">
        <v>169</v>
      </c>
      <c r="E53" s="9">
        <v>1036733.33</v>
      </c>
      <c r="F53" s="9">
        <v>1036733.33</v>
      </c>
      <c r="G53" s="10">
        <v>0</v>
      </c>
      <c r="H53" s="10">
        <v>0</v>
      </c>
      <c r="I53" s="10">
        <v>0</v>
      </c>
      <c r="J53" s="31">
        <v>0</v>
      </c>
    </row>
    <row r="54" spans="1:10" ht="15" customHeight="1">
      <c r="A54" s="11" t="s">
        <v>170</v>
      </c>
      <c r="B54" s="12"/>
      <c r="C54" s="12" t="s">
        <v>170</v>
      </c>
      <c r="D54" s="13" t="s">
        <v>171</v>
      </c>
      <c r="E54" s="9">
        <v>1036733.33</v>
      </c>
      <c r="F54" s="9">
        <v>1036733.33</v>
      </c>
      <c r="G54" s="10">
        <v>0</v>
      </c>
      <c r="H54" s="10">
        <v>0</v>
      </c>
      <c r="I54" s="10">
        <v>0</v>
      </c>
      <c r="J54" s="31">
        <v>0</v>
      </c>
    </row>
    <row r="55" spans="1:10" ht="15" customHeight="1">
      <c r="A55" s="11" t="s">
        <v>172</v>
      </c>
      <c r="B55" s="12"/>
      <c r="C55" s="12" t="s">
        <v>172</v>
      </c>
      <c r="D55" s="13" t="s">
        <v>171</v>
      </c>
      <c r="E55" s="9">
        <v>1036733.33</v>
      </c>
      <c r="F55" s="9">
        <v>1036733.33</v>
      </c>
      <c r="G55" s="10">
        <v>0</v>
      </c>
      <c r="H55" s="10">
        <v>0</v>
      </c>
      <c r="I55" s="10">
        <v>0</v>
      </c>
      <c r="J55" s="31">
        <v>0</v>
      </c>
    </row>
    <row r="56" spans="1:10" ht="15" customHeight="1">
      <c r="A56" s="14" t="s">
        <v>172</v>
      </c>
      <c r="B56" s="12"/>
      <c r="C56" s="12" t="s">
        <v>172</v>
      </c>
      <c r="D56" s="12" t="s">
        <v>464</v>
      </c>
      <c r="E56" s="9">
        <v>1036733.33</v>
      </c>
      <c r="F56" s="9">
        <v>1036733.33</v>
      </c>
      <c r="G56" s="10">
        <v>0</v>
      </c>
      <c r="H56" s="10">
        <v>0</v>
      </c>
      <c r="I56" s="10">
        <v>0</v>
      </c>
      <c r="J56" s="31">
        <v>0</v>
      </c>
    </row>
    <row r="57" spans="1:10" ht="15" customHeight="1">
      <c r="A57" s="11" t="s">
        <v>174</v>
      </c>
      <c r="B57" s="12"/>
      <c r="C57" s="12" t="s">
        <v>174</v>
      </c>
      <c r="D57" s="13" t="s">
        <v>175</v>
      </c>
      <c r="E57" s="9">
        <v>1576148.5</v>
      </c>
      <c r="F57" s="9">
        <v>1576148.5</v>
      </c>
      <c r="G57" s="10">
        <v>0</v>
      </c>
      <c r="H57" s="10">
        <v>0</v>
      </c>
      <c r="I57" s="10">
        <v>0</v>
      </c>
      <c r="J57" s="31">
        <v>0</v>
      </c>
    </row>
    <row r="58" spans="1:10" ht="15" customHeight="1">
      <c r="A58" s="11" t="s">
        <v>176</v>
      </c>
      <c r="B58" s="12"/>
      <c r="C58" s="12" t="s">
        <v>176</v>
      </c>
      <c r="D58" s="13" t="s">
        <v>177</v>
      </c>
      <c r="E58" s="9">
        <v>1576148.5</v>
      </c>
      <c r="F58" s="9">
        <v>1576148.5</v>
      </c>
      <c r="G58" s="10">
        <v>0</v>
      </c>
      <c r="H58" s="10">
        <v>0</v>
      </c>
      <c r="I58" s="10">
        <v>0</v>
      </c>
      <c r="J58" s="31">
        <v>0</v>
      </c>
    </row>
    <row r="59" spans="1:10" ht="15" customHeight="1">
      <c r="A59" s="11" t="s">
        <v>178</v>
      </c>
      <c r="B59" s="12"/>
      <c r="C59" s="12" t="s">
        <v>178</v>
      </c>
      <c r="D59" s="13" t="s">
        <v>465</v>
      </c>
      <c r="E59" s="9">
        <v>1576148.5</v>
      </c>
      <c r="F59" s="9">
        <v>1576148.5</v>
      </c>
      <c r="G59" s="10">
        <v>0</v>
      </c>
      <c r="H59" s="10">
        <v>0</v>
      </c>
      <c r="I59" s="10">
        <v>0</v>
      </c>
      <c r="J59" s="31">
        <v>0</v>
      </c>
    </row>
    <row r="60" spans="1:10" ht="15" customHeight="1">
      <c r="A60" s="22" t="s">
        <v>178</v>
      </c>
      <c r="B60" s="23"/>
      <c r="C60" s="23" t="s">
        <v>178</v>
      </c>
      <c r="D60" s="23" t="s">
        <v>466</v>
      </c>
      <c r="E60" s="24">
        <v>1576148.5</v>
      </c>
      <c r="F60" s="24">
        <v>1576148.5</v>
      </c>
      <c r="G60" s="10">
        <v>0</v>
      </c>
      <c r="H60" s="10">
        <v>0</v>
      </c>
      <c r="I60" s="10">
        <v>0</v>
      </c>
      <c r="J60" s="31">
        <v>0</v>
      </c>
    </row>
    <row r="61" spans="1:10" ht="33.75" customHeight="1">
      <c r="A61" s="25" t="s">
        <v>467</v>
      </c>
      <c r="B61" s="26" t="s">
        <v>5</v>
      </c>
      <c r="C61" s="26" t="s">
        <v>5</v>
      </c>
      <c r="D61" s="26" t="s">
        <v>5</v>
      </c>
      <c r="E61" s="26" t="s">
        <v>5</v>
      </c>
      <c r="F61" s="26" t="s">
        <v>5</v>
      </c>
      <c r="G61" s="26" t="s">
        <v>5</v>
      </c>
      <c r="H61" s="26" t="s">
        <v>5</v>
      </c>
      <c r="I61" s="26" t="s">
        <v>5</v>
      </c>
      <c r="J61" s="26" t="s">
        <v>5</v>
      </c>
    </row>
  </sheetData>
  <sheetProtection/>
  <mergeCells count="108">
    <mergeCell ref="A3:D3"/>
    <mergeCell ref="E3:J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35"/>
  <sheetViews>
    <sheetView workbookViewId="0" topLeftCell="A1">
      <selection activeCell="C31" sqref="C31"/>
    </sheetView>
  </sheetViews>
  <sheetFormatPr defaultColWidth="9.140625" defaultRowHeight="12.75"/>
  <cols>
    <col min="1" max="1" width="40.140625" style="0" customWidth="1"/>
    <col min="2" max="2" width="5.421875" style="0" customWidth="1"/>
    <col min="3" max="3" width="17.140625" style="0" customWidth="1"/>
    <col min="4" max="4" width="40.140625" style="0" customWidth="1"/>
    <col min="5" max="5" width="5.421875" style="0" customWidth="1"/>
    <col min="6" max="6" width="17.140625" style="0" customWidth="1"/>
    <col min="7" max="7" width="9.7109375" style="0" bestFit="1" customWidth="1"/>
  </cols>
  <sheetData>
    <row r="1" ht="27">
      <c r="C1" s="1" t="s">
        <v>1</v>
      </c>
    </row>
    <row r="2" spans="1:6" ht="12.75">
      <c r="A2" s="32" t="s">
        <v>2</v>
      </c>
      <c r="F2" s="33" t="s">
        <v>3</v>
      </c>
    </row>
    <row r="3" spans="1:6" ht="15" customHeight="1">
      <c r="A3" s="57" t="s">
        <v>4</v>
      </c>
      <c r="B3" s="58" t="s">
        <v>5</v>
      </c>
      <c r="C3" s="58" t="s">
        <v>5</v>
      </c>
      <c r="D3" s="58" t="s">
        <v>6</v>
      </c>
      <c r="E3" s="58" t="s">
        <v>5</v>
      </c>
      <c r="F3" s="64" t="s">
        <v>5</v>
      </c>
    </row>
    <row r="4" spans="1:6" ht="15" customHeight="1">
      <c r="A4" s="66" t="s">
        <v>7</v>
      </c>
      <c r="B4" s="67" t="s">
        <v>8</v>
      </c>
      <c r="C4" s="67" t="s">
        <v>9</v>
      </c>
      <c r="D4" s="67" t="s">
        <v>7</v>
      </c>
      <c r="E4" s="67" t="s">
        <v>8</v>
      </c>
      <c r="F4" s="68" t="s">
        <v>9</v>
      </c>
    </row>
    <row r="5" spans="1:6" ht="15" customHeight="1">
      <c r="A5" s="66" t="s">
        <v>10</v>
      </c>
      <c r="B5" s="67" t="s">
        <v>5</v>
      </c>
      <c r="C5" s="67" t="s">
        <v>11</v>
      </c>
      <c r="D5" s="67" t="s">
        <v>10</v>
      </c>
      <c r="E5" s="67" t="s">
        <v>5</v>
      </c>
      <c r="F5" s="68" t="s">
        <v>12</v>
      </c>
    </row>
    <row r="6" spans="1:6" ht="15" customHeight="1">
      <c r="A6" s="43" t="s">
        <v>13</v>
      </c>
      <c r="B6" s="67" t="s">
        <v>11</v>
      </c>
      <c r="C6" s="59">
        <v>38673374.54</v>
      </c>
      <c r="D6" s="44" t="s">
        <v>14</v>
      </c>
      <c r="E6" s="67" t="s">
        <v>15</v>
      </c>
      <c r="F6" s="65">
        <v>1598145.11</v>
      </c>
    </row>
    <row r="7" spans="1:6" ht="15" customHeight="1">
      <c r="A7" s="43" t="s">
        <v>16</v>
      </c>
      <c r="B7" s="67" t="s">
        <v>12</v>
      </c>
      <c r="C7" s="59">
        <v>0</v>
      </c>
      <c r="D7" s="44" t="s">
        <v>17</v>
      </c>
      <c r="E7" s="67" t="s">
        <v>18</v>
      </c>
      <c r="F7" s="65">
        <v>0</v>
      </c>
    </row>
    <row r="8" spans="1:6" ht="15" customHeight="1">
      <c r="A8" s="43" t="s">
        <v>19</v>
      </c>
      <c r="B8" s="67" t="s">
        <v>20</v>
      </c>
      <c r="C8" s="59">
        <v>0</v>
      </c>
      <c r="D8" s="44" t="s">
        <v>21</v>
      </c>
      <c r="E8" s="67" t="s">
        <v>22</v>
      </c>
      <c r="F8" s="65">
        <v>0</v>
      </c>
    </row>
    <row r="9" spans="1:6" ht="15" customHeight="1">
      <c r="A9" s="43" t="s">
        <v>23</v>
      </c>
      <c r="B9" s="67" t="s">
        <v>24</v>
      </c>
      <c r="C9" s="59">
        <v>0</v>
      </c>
      <c r="D9" s="44" t="s">
        <v>25</v>
      </c>
      <c r="E9" s="67" t="s">
        <v>26</v>
      </c>
      <c r="F9" s="65">
        <v>0</v>
      </c>
    </row>
    <row r="10" spans="1:6" ht="15" customHeight="1">
      <c r="A10" s="43" t="s">
        <v>27</v>
      </c>
      <c r="B10" s="67" t="s">
        <v>28</v>
      </c>
      <c r="C10" s="59">
        <v>0</v>
      </c>
      <c r="D10" s="44" t="s">
        <v>29</v>
      </c>
      <c r="E10" s="67" t="s">
        <v>30</v>
      </c>
      <c r="F10" s="65">
        <v>0</v>
      </c>
    </row>
    <row r="11" spans="1:6" ht="15" customHeight="1">
      <c r="A11" s="43" t="s">
        <v>31</v>
      </c>
      <c r="B11" s="67" t="s">
        <v>32</v>
      </c>
      <c r="C11" s="59">
        <v>0</v>
      </c>
      <c r="D11" s="44" t="s">
        <v>33</v>
      </c>
      <c r="E11" s="67" t="s">
        <v>34</v>
      </c>
      <c r="F11" s="65">
        <v>38851520.9</v>
      </c>
    </row>
    <row r="12" spans="1:6" ht="15" customHeight="1">
      <c r="A12" s="43" t="s">
        <v>35</v>
      </c>
      <c r="B12" s="67" t="s">
        <v>36</v>
      </c>
      <c r="C12" s="59">
        <v>0</v>
      </c>
      <c r="D12" s="44" t="s">
        <v>37</v>
      </c>
      <c r="E12" s="67" t="s">
        <v>38</v>
      </c>
      <c r="F12" s="65">
        <v>848730.45</v>
      </c>
    </row>
    <row r="13" spans="1:6" ht="15" customHeight="1">
      <c r="A13" s="43" t="s">
        <v>39</v>
      </c>
      <c r="B13" s="67" t="s">
        <v>40</v>
      </c>
      <c r="C13" s="59">
        <v>0</v>
      </c>
      <c r="D13" s="44" t="s">
        <v>41</v>
      </c>
      <c r="E13" s="67" t="s">
        <v>42</v>
      </c>
      <c r="F13" s="65">
        <v>1036733.33</v>
      </c>
    </row>
    <row r="14" spans="1:6" ht="15" customHeight="1">
      <c r="A14" s="43" t="s">
        <v>43</v>
      </c>
      <c r="B14" s="67" t="s">
        <v>44</v>
      </c>
      <c r="C14" s="59">
        <v>501490.25</v>
      </c>
      <c r="D14" s="44" t="s">
        <v>45</v>
      </c>
      <c r="E14" s="67" t="s">
        <v>46</v>
      </c>
      <c r="F14" s="65">
        <v>0</v>
      </c>
    </row>
    <row r="15" spans="1:6" ht="15" customHeight="1">
      <c r="A15" s="43" t="s">
        <v>5</v>
      </c>
      <c r="B15" s="67" t="s">
        <v>47</v>
      </c>
      <c r="C15" s="44" t="s">
        <v>5</v>
      </c>
      <c r="D15" s="44" t="s">
        <v>48</v>
      </c>
      <c r="E15" s="67" t="s">
        <v>49</v>
      </c>
      <c r="F15" s="65">
        <v>1576148.5</v>
      </c>
    </row>
    <row r="16" spans="1:6" ht="15" customHeight="1">
      <c r="A16" s="43" t="s">
        <v>5</v>
      </c>
      <c r="B16" s="67" t="s">
        <v>50</v>
      </c>
      <c r="C16" s="44" t="s">
        <v>5</v>
      </c>
      <c r="D16" s="44" t="s">
        <v>51</v>
      </c>
      <c r="E16" s="67" t="s">
        <v>52</v>
      </c>
      <c r="F16" s="65">
        <v>0</v>
      </c>
    </row>
    <row r="17" spans="1:6" ht="15" customHeight="1">
      <c r="A17" s="43" t="s">
        <v>5</v>
      </c>
      <c r="B17" s="67" t="s">
        <v>53</v>
      </c>
      <c r="C17" s="44" t="s">
        <v>5</v>
      </c>
      <c r="D17" s="44" t="s">
        <v>54</v>
      </c>
      <c r="E17" s="67" t="s">
        <v>55</v>
      </c>
      <c r="F17" s="65">
        <v>0</v>
      </c>
    </row>
    <row r="18" spans="1:6" ht="15" customHeight="1">
      <c r="A18" s="43" t="s">
        <v>5</v>
      </c>
      <c r="B18" s="67" t="s">
        <v>56</v>
      </c>
      <c r="C18" s="44" t="s">
        <v>5</v>
      </c>
      <c r="D18" s="44" t="s">
        <v>57</v>
      </c>
      <c r="E18" s="67" t="s">
        <v>58</v>
      </c>
      <c r="F18" s="65">
        <v>0</v>
      </c>
    </row>
    <row r="19" spans="1:6" ht="15" customHeight="1">
      <c r="A19" s="43" t="s">
        <v>5</v>
      </c>
      <c r="B19" s="67" t="s">
        <v>59</v>
      </c>
      <c r="C19" s="44" t="s">
        <v>5</v>
      </c>
      <c r="D19" s="44" t="s">
        <v>60</v>
      </c>
      <c r="E19" s="67" t="s">
        <v>61</v>
      </c>
      <c r="F19" s="65">
        <v>0</v>
      </c>
    </row>
    <row r="20" spans="1:6" ht="15" customHeight="1">
      <c r="A20" s="43" t="s">
        <v>5</v>
      </c>
      <c r="B20" s="67" t="s">
        <v>62</v>
      </c>
      <c r="C20" s="44" t="s">
        <v>5</v>
      </c>
      <c r="D20" s="44" t="s">
        <v>63</v>
      </c>
      <c r="E20" s="67" t="s">
        <v>64</v>
      </c>
      <c r="F20" s="65">
        <v>0</v>
      </c>
    </row>
    <row r="21" spans="1:6" ht="15" customHeight="1">
      <c r="A21" s="43" t="s">
        <v>5</v>
      </c>
      <c r="B21" s="67" t="s">
        <v>65</v>
      </c>
      <c r="C21" s="44" t="s">
        <v>5</v>
      </c>
      <c r="D21" s="44" t="s">
        <v>66</v>
      </c>
      <c r="E21" s="67" t="s">
        <v>67</v>
      </c>
      <c r="F21" s="65">
        <v>0</v>
      </c>
    </row>
    <row r="22" spans="1:6" ht="15" customHeight="1">
      <c r="A22" s="43" t="s">
        <v>5</v>
      </c>
      <c r="B22" s="67" t="s">
        <v>68</v>
      </c>
      <c r="C22" s="44" t="s">
        <v>5</v>
      </c>
      <c r="D22" s="44" t="s">
        <v>69</v>
      </c>
      <c r="E22" s="67" t="s">
        <v>70</v>
      </c>
      <c r="F22" s="65">
        <v>0</v>
      </c>
    </row>
    <row r="23" spans="1:6" ht="15" customHeight="1">
      <c r="A23" s="43" t="s">
        <v>5</v>
      </c>
      <c r="B23" s="67" t="s">
        <v>71</v>
      </c>
      <c r="C23" s="44" t="s">
        <v>5</v>
      </c>
      <c r="D23" s="44" t="s">
        <v>72</v>
      </c>
      <c r="E23" s="67" t="s">
        <v>73</v>
      </c>
      <c r="F23" s="65">
        <v>0</v>
      </c>
    </row>
    <row r="24" spans="1:6" ht="15" customHeight="1">
      <c r="A24" s="43" t="s">
        <v>5</v>
      </c>
      <c r="B24" s="67" t="s">
        <v>74</v>
      </c>
      <c r="C24" s="44" t="s">
        <v>5</v>
      </c>
      <c r="D24" s="44" t="s">
        <v>75</v>
      </c>
      <c r="E24" s="67" t="s">
        <v>76</v>
      </c>
      <c r="F24" s="65">
        <v>0</v>
      </c>
    </row>
    <row r="25" spans="1:6" ht="15" customHeight="1">
      <c r="A25" s="43" t="s">
        <v>5</v>
      </c>
      <c r="B25" s="67" t="s">
        <v>77</v>
      </c>
      <c r="C25" s="44" t="s">
        <v>5</v>
      </c>
      <c r="D25" s="44" t="s">
        <v>78</v>
      </c>
      <c r="E25" s="67" t="s">
        <v>79</v>
      </c>
      <c r="F25" s="65">
        <v>0</v>
      </c>
    </row>
    <row r="26" spans="1:6" ht="15" customHeight="1">
      <c r="A26" s="43" t="s">
        <v>5</v>
      </c>
      <c r="B26" s="67" t="s">
        <v>80</v>
      </c>
      <c r="C26" s="44" t="s">
        <v>5</v>
      </c>
      <c r="D26" s="44" t="s">
        <v>81</v>
      </c>
      <c r="E26" s="67" t="s">
        <v>82</v>
      </c>
      <c r="F26" s="65">
        <v>0</v>
      </c>
    </row>
    <row r="27" spans="1:6" ht="15" customHeight="1">
      <c r="A27" s="43" t="s">
        <v>5</v>
      </c>
      <c r="B27" s="67" t="s">
        <v>83</v>
      </c>
      <c r="C27" s="44" t="s">
        <v>5</v>
      </c>
      <c r="D27" s="44" t="s">
        <v>84</v>
      </c>
      <c r="E27" s="67" t="s">
        <v>85</v>
      </c>
      <c r="F27" s="65">
        <v>0</v>
      </c>
    </row>
    <row r="28" spans="1:6" ht="15" customHeight="1">
      <c r="A28" s="43" t="s">
        <v>5</v>
      </c>
      <c r="B28" s="67" t="s">
        <v>86</v>
      </c>
      <c r="C28" s="44" t="s">
        <v>5</v>
      </c>
      <c r="D28" s="44" t="s">
        <v>87</v>
      </c>
      <c r="E28" s="67" t="s">
        <v>88</v>
      </c>
      <c r="F28" s="65">
        <v>0</v>
      </c>
    </row>
    <row r="29" spans="1:6" ht="15" customHeight="1">
      <c r="A29" s="66" t="s">
        <v>89</v>
      </c>
      <c r="B29" s="67" t="s">
        <v>90</v>
      </c>
      <c r="C29" s="59">
        <v>39174864.79</v>
      </c>
      <c r="D29" s="67" t="s">
        <v>91</v>
      </c>
      <c r="E29" s="67" t="s">
        <v>92</v>
      </c>
      <c r="F29" s="65">
        <v>43911278.29</v>
      </c>
    </row>
    <row r="30" spans="1:6" ht="15" customHeight="1">
      <c r="A30" s="43" t="s">
        <v>93</v>
      </c>
      <c r="B30" s="67" t="s">
        <v>94</v>
      </c>
      <c r="C30" s="59">
        <v>0</v>
      </c>
      <c r="D30" s="44" t="s">
        <v>95</v>
      </c>
      <c r="E30" s="67" t="s">
        <v>96</v>
      </c>
      <c r="F30" s="65">
        <v>0</v>
      </c>
    </row>
    <row r="31" spans="1:6" ht="15" customHeight="1">
      <c r="A31" s="43" t="s">
        <v>97</v>
      </c>
      <c r="B31" s="67" t="s">
        <v>98</v>
      </c>
      <c r="C31" s="59">
        <v>15592110.44</v>
      </c>
      <c r="D31" s="44" t="s">
        <v>99</v>
      </c>
      <c r="E31" s="67" t="s">
        <v>100</v>
      </c>
      <c r="F31" s="65">
        <v>10855696.94</v>
      </c>
    </row>
    <row r="32" spans="1:6" ht="15" customHeight="1">
      <c r="A32" s="43" t="s">
        <v>101</v>
      </c>
      <c r="B32" s="67" t="s">
        <v>102</v>
      </c>
      <c r="C32" s="59">
        <v>15232610.44</v>
      </c>
      <c r="D32" s="44" t="s">
        <v>5</v>
      </c>
      <c r="E32" s="67" t="s">
        <v>103</v>
      </c>
      <c r="F32" s="42" t="s">
        <v>5</v>
      </c>
    </row>
    <row r="33" spans="1:6" ht="15" customHeight="1">
      <c r="A33" s="43" t="s">
        <v>104</v>
      </c>
      <c r="B33" s="67" t="s">
        <v>105</v>
      </c>
      <c r="C33" s="59">
        <v>359500</v>
      </c>
      <c r="D33" s="44" t="s">
        <v>5</v>
      </c>
      <c r="E33" s="67" t="s">
        <v>106</v>
      </c>
      <c r="F33" s="42" t="s">
        <v>5</v>
      </c>
    </row>
    <row r="34" spans="1:6" ht="15" customHeight="1">
      <c r="A34" s="60" t="s">
        <v>107</v>
      </c>
      <c r="B34" s="61" t="s">
        <v>108</v>
      </c>
      <c r="C34" s="55">
        <v>54766975.23</v>
      </c>
      <c r="D34" s="61" t="s">
        <v>109</v>
      </c>
      <c r="E34" s="61" t="s">
        <v>110</v>
      </c>
      <c r="F34" s="56">
        <v>54766975.23</v>
      </c>
    </row>
    <row r="35" spans="1:6" ht="15" customHeight="1">
      <c r="A35" s="72" t="s">
        <v>111</v>
      </c>
      <c r="B35" s="73" t="s">
        <v>5</v>
      </c>
      <c r="C35" s="73" t="s">
        <v>5</v>
      </c>
      <c r="D35" s="73" t="s">
        <v>5</v>
      </c>
      <c r="E35" s="73" t="s">
        <v>5</v>
      </c>
      <c r="F35" s="73" t="s">
        <v>5</v>
      </c>
    </row>
  </sheetData>
  <sheetProtection/>
  <mergeCells count="16">
    <mergeCell ref="A3:C3"/>
    <mergeCell ref="D3:F3"/>
    <mergeCell ref="A35:F35"/>
    <mergeCell ref="B4:B5"/>
    <mergeCell ref="E4:E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7"/>
  <sheetViews>
    <sheetView workbookViewId="0" topLeftCell="A19">
      <selection activeCell="D47" sqref="D47"/>
    </sheetView>
  </sheetViews>
  <sheetFormatPr defaultColWidth="9.140625" defaultRowHeight="12.75"/>
  <cols>
    <col min="1" max="1" width="13.140625" style="0" customWidth="1"/>
    <col min="2" max="2" width="33.7109375" style="0" customWidth="1"/>
    <col min="3" max="9" width="17.140625" style="0" customWidth="1"/>
    <col min="10" max="10" width="9.7109375" style="0" bestFit="1" customWidth="1"/>
  </cols>
  <sheetData>
    <row r="1" ht="27">
      <c r="E1" s="1" t="s">
        <v>112</v>
      </c>
    </row>
    <row r="2" spans="1:9" ht="12.75">
      <c r="A2" s="32" t="s">
        <v>2</v>
      </c>
      <c r="I2" s="33" t="s">
        <v>3</v>
      </c>
    </row>
    <row r="3" spans="1:9" ht="26.25" customHeight="1">
      <c r="A3" s="69" t="s">
        <v>7</v>
      </c>
      <c r="B3" s="70" t="s">
        <v>5</v>
      </c>
      <c r="C3" s="70" t="s">
        <v>89</v>
      </c>
      <c r="D3" s="70" t="s">
        <v>113</v>
      </c>
      <c r="E3" s="70" t="s">
        <v>114</v>
      </c>
      <c r="F3" s="70" t="s">
        <v>115</v>
      </c>
      <c r="G3" s="70" t="s">
        <v>116</v>
      </c>
      <c r="H3" s="70" t="s">
        <v>117</v>
      </c>
      <c r="I3" s="71" t="s">
        <v>118</v>
      </c>
    </row>
    <row r="4" spans="1:9" ht="26.25" customHeight="1">
      <c r="A4" s="37" t="s">
        <v>119</v>
      </c>
      <c r="B4" s="52" t="s">
        <v>120</v>
      </c>
      <c r="C4" s="52" t="s">
        <v>5</v>
      </c>
      <c r="D4" s="52" t="s">
        <v>5</v>
      </c>
      <c r="E4" s="52" t="s">
        <v>5</v>
      </c>
      <c r="F4" s="52" t="s">
        <v>5</v>
      </c>
      <c r="G4" s="52" t="s">
        <v>5</v>
      </c>
      <c r="H4" s="52" t="s">
        <v>5</v>
      </c>
      <c r="I4" s="53" t="s">
        <v>5</v>
      </c>
    </row>
    <row r="5" spans="1:9" ht="26.25" customHeight="1">
      <c r="A5" s="37" t="s">
        <v>5</v>
      </c>
      <c r="B5" s="52" t="s">
        <v>5</v>
      </c>
      <c r="C5" s="52" t="s">
        <v>5</v>
      </c>
      <c r="D5" s="52" t="s">
        <v>5</v>
      </c>
      <c r="E5" s="52" t="s">
        <v>5</v>
      </c>
      <c r="F5" s="52" t="s">
        <v>5</v>
      </c>
      <c r="G5" s="52" t="s">
        <v>5</v>
      </c>
      <c r="H5" s="52" t="s">
        <v>5</v>
      </c>
      <c r="I5" s="53" t="s">
        <v>5</v>
      </c>
    </row>
    <row r="6" spans="1:9" ht="15" customHeight="1">
      <c r="A6" s="40" t="s">
        <v>121</v>
      </c>
      <c r="B6" s="38" t="s">
        <v>5</v>
      </c>
      <c r="C6" s="38" t="s">
        <v>11</v>
      </c>
      <c r="D6" s="38" t="s">
        <v>12</v>
      </c>
      <c r="E6" s="38" t="s">
        <v>20</v>
      </c>
      <c r="F6" s="38" t="s">
        <v>24</v>
      </c>
      <c r="G6" s="38" t="s">
        <v>28</v>
      </c>
      <c r="H6" s="38" t="s">
        <v>32</v>
      </c>
      <c r="I6" s="39" t="s">
        <v>36</v>
      </c>
    </row>
    <row r="7" spans="1:9" ht="15" customHeight="1">
      <c r="A7" s="40" t="s">
        <v>122</v>
      </c>
      <c r="B7" s="38" t="s">
        <v>5</v>
      </c>
      <c r="C7" s="59">
        <v>39174864.79</v>
      </c>
      <c r="D7" s="59">
        <v>38673374.54</v>
      </c>
      <c r="E7" s="59">
        <v>0</v>
      </c>
      <c r="F7" s="59">
        <v>0</v>
      </c>
      <c r="G7" s="59">
        <v>0</v>
      </c>
      <c r="H7" s="59">
        <v>0</v>
      </c>
      <c r="I7" s="65">
        <v>501490.25</v>
      </c>
    </row>
    <row r="8" spans="1:9" ht="15" customHeight="1">
      <c r="A8" s="43" t="s">
        <v>123</v>
      </c>
      <c r="B8" s="76" t="s">
        <v>124</v>
      </c>
      <c r="C8" s="59">
        <v>1556802.08</v>
      </c>
      <c r="D8" s="59">
        <v>1556802.08</v>
      </c>
      <c r="E8" s="59">
        <v>0</v>
      </c>
      <c r="F8" s="59">
        <v>0</v>
      </c>
      <c r="G8" s="59">
        <v>0</v>
      </c>
      <c r="H8" s="59">
        <v>0</v>
      </c>
      <c r="I8" s="65">
        <v>0</v>
      </c>
    </row>
    <row r="9" spans="1:9" ht="15" customHeight="1">
      <c r="A9" s="43" t="s">
        <v>125</v>
      </c>
      <c r="B9" s="76" t="s">
        <v>126</v>
      </c>
      <c r="C9" s="59">
        <v>1556802.08</v>
      </c>
      <c r="D9" s="59">
        <v>1556802.08</v>
      </c>
      <c r="E9" s="59">
        <v>0</v>
      </c>
      <c r="F9" s="59">
        <v>0</v>
      </c>
      <c r="G9" s="59">
        <v>0</v>
      </c>
      <c r="H9" s="59">
        <v>0</v>
      </c>
      <c r="I9" s="65">
        <v>0</v>
      </c>
    </row>
    <row r="10" spans="1:9" ht="15" customHeight="1">
      <c r="A10" s="43" t="s">
        <v>127</v>
      </c>
      <c r="B10" s="76" t="s">
        <v>128</v>
      </c>
      <c r="C10" s="59">
        <v>72000</v>
      </c>
      <c r="D10" s="59">
        <v>72000</v>
      </c>
      <c r="E10" s="59">
        <v>0</v>
      </c>
      <c r="F10" s="59">
        <v>0</v>
      </c>
      <c r="G10" s="59">
        <v>0</v>
      </c>
      <c r="H10" s="59">
        <v>0</v>
      </c>
      <c r="I10" s="65">
        <v>0</v>
      </c>
    </row>
    <row r="11" spans="1:9" ht="15" customHeight="1">
      <c r="A11" s="43" t="s">
        <v>129</v>
      </c>
      <c r="B11" s="76" t="s">
        <v>130</v>
      </c>
      <c r="C11" s="59">
        <v>1461162.08</v>
      </c>
      <c r="D11" s="59">
        <v>1461162.08</v>
      </c>
      <c r="E11" s="59">
        <v>0</v>
      </c>
      <c r="F11" s="59">
        <v>0</v>
      </c>
      <c r="G11" s="59">
        <v>0</v>
      </c>
      <c r="H11" s="59">
        <v>0</v>
      </c>
      <c r="I11" s="65">
        <v>0</v>
      </c>
    </row>
    <row r="12" spans="1:9" ht="15" customHeight="1">
      <c r="A12" s="43" t="s">
        <v>131</v>
      </c>
      <c r="B12" s="76" t="s">
        <v>132</v>
      </c>
      <c r="C12" s="59">
        <v>23640</v>
      </c>
      <c r="D12" s="59">
        <v>23640</v>
      </c>
      <c r="E12" s="59">
        <v>0</v>
      </c>
      <c r="F12" s="59">
        <v>0</v>
      </c>
      <c r="G12" s="59">
        <v>0</v>
      </c>
      <c r="H12" s="59">
        <v>0</v>
      </c>
      <c r="I12" s="65">
        <v>0</v>
      </c>
    </row>
    <row r="13" spans="1:9" ht="15" customHeight="1">
      <c r="A13" s="43" t="s">
        <v>133</v>
      </c>
      <c r="B13" s="76" t="s">
        <v>134</v>
      </c>
      <c r="C13" s="59">
        <v>29799332.26</v>
      </c>
      <c r="D13" s="59">
        <v>29297842.01</v>
      </c>
      <c r="E13" s="59">
        <v>0</v>
      </c>
      <c r="F13" s="59">
        <v>0</v>
      </c>
      <c r="G13" s="59">
        <v>0</v>
      </c>
      <c r="H13" s="59">
        <v>0</v>
      </c>
      <c r="I13" s="65">
        <v>501490.25</v>
      </c>
    </row>
    <row r="14" spans="1:9" ht="15" customHeight="1">
      <c r="A14" s="43" t="s">
        <v>135</v>
      </c>
      <c r="B14" s="76" t="s">
        <v>136</v>
      </c>
      <c r="C14" s="59">
        <v>21366465.67</v>
      </c>
      <c r="D14" s="59">
        <v>20864975.42</v>
      </c>
      <c r="E14" s="59">
        <v>0</v>
      </c>
      <c r="F14" s="59">
        <v>0</v>
      </c>
      <c r="G14" s="59">
        <v>0</v>
      </c>
      <c r="H14" s="59">
        <v>0</v>
      </c>
      <c r="I14" s="65">
        <v>501490.25</v>
      </c>
    </row>
    <row r="15" spans="1:9" ht="15" customHeight="1">
      <c r="A15" s="43" t="s">
        <v>137</v>
      </c>
      <c r="B15" s="76" t="s">
        <v>138</v>
      </c>
      <c r="C15" s="59">
        <v>9627416.04</v>
      </c>
      <c r="D15" s="59">
        <v>9627416.04</v>
      </c>
      <c r="E15" s="59">
        <v>0</v>
      </c>
      <c r="F15" s="59">
        <v>0</v>
      </c>
      <c r="G15" s="59">
        <v>0</v>
      </c>
      <c r="H15" s="59">
        <v>0</v>
      </c>
      <c r="I15" s="65">
        <v>0</v>
      </c>
    </row>
    <row r="16" spans="1:9" ht="15" customHeight="1">
      <c r="A16" s="43" t="s">
        <v>139</v>
      </c>
      <c r="B16" s="76" t="s">
        <v>128</v>
      </c>
      <c r="C16" s="59">
        <v>2608531.16</v>
      </c>
      <c r="D16" s="59">
        <v>2608531.16</v>
      </c>
      <c r="E16" s="59">
        <v>0</v>
      </c>
      <c r="F16" s="59">
        <v>0</v>
      </c>
      <c r="G16" s="59">
        <v>0</v>
      </c>
      <c r="H16" s="59">
        <v>0</v>
      </c>
      <c r="I16" s="65">
        <v>0</v>
      </c>
    </row>
    <row r="17" spans="1:9" ht="15" customHeight="1">
      <c r="A17" s="43" t="s">
        <v>140</v>
      </c>
      <c r="B17" s="76" t="s">
        <v>141</v>
      </c>
      <c r="C17" s="59">
        <v>1515330.61</v>
      </c>
      <c r="D17" s="59">
        <v>1307163.61</v>
      </c>
      <c r="E17" s="59">
        <v>0</v>
      </c>
      <c r="F17" s="59">
        <v>0</v>
      </c>
      <c r="G17" s="59">
        <v>0</v>
      </c>
      <c r="H17" s="59">
        <v>0</v>
      </c>
      <c r="I17" s="65">
        <v>208167</v>
      </c>
    </row>
    <row r="18" spans="1:9" ht="15" customHeight="1">
      <c r="A18" s="43" t="s">
        <v>142</v>
      </c>
      <c r="B18" s="76" t="s">
        <v>143</v>
      </c>
      <c r="C18" s="59">
        <v>2982326.46</v>
      </c>
      <c r="D18" s="59">
        <v>2689003.21</v>
      </c>
      <c r="E18" s="59">
        <v>0</v>
      </c>
      <c r="F18" s="59">
        <v>0</v>
      </c>
      <c r="G18" s="59">
        <v>0</v>
      </c>
      <c r="H18" s="59">
        <v>0</v>
      </c>
      <c r="I18" s="65">
        <v>293323.25</v>
      </c>
    </row>
    <row r="19" spans="1:9" ht="15" customHeight="1">
      <c r="A19" s="43" t="s">
        <v>144</v>
      </c>
      <c r="B19" s="76" t="s">
        <v>145</v>
      </c>
      <c r="C19" s="59">
        <v>4410066.26</v>
      </c>
      <c r="D19" s="59">
        <v>4410066.26</v>
      </c>
      <c r="E19" s="59">
        <v>0</v>
      </c>
      <c r="F19" s="59">
        <v>0</v>
      </c>
      <c r="G19" s="59">
        <v>0</v>
      </c>
      <c r="H19" s="59">
        <v>0</v>
      </c>
      <c r="I19" s="65">
        <v>0</v>
      </c>
    </row>
    <row r="20" spans="1:9" ht="15" customHeight="1">
      <c r="A20" s="43" t="s">
        <v>146</v>
      </c>
      <c r="B20" s="76" t="s">
        <v>147</v>
      </c>
      <c r="C20" s="59">
        <v>222795.14</v>
      </c>
      <c r="D20" s="59">
        <v>222795.14</v>
      </c>
      <c r="E20" s="59">
        <v>0</v>
      </c>
      <c r="F20" s="59">
        <v>0</v>
      </c>
      <c r="G20" s="59">
        <v>0</v>
      </c>
      <c r="H20" s="59">
        <v>0</v>
      </c>
      <c r="I20" s="65">
        <v>0</v>
      </c>
    </row>
    <row r="21" spans="1:9" ht="15" customHeight="1">
      <c r="A21" s="43" t="s">
        <v>148</v>
      </c>
      <c r="B21" s="76" t="s">
        <v>149</v>
      </c>
      <c r="C21" s="59">
        <v>8432866.59</v>
      </c>
      <c r="D21" s="59">
        <v>8432866.59</v>
      </c>
      <c r="E21" s="59">
        <v>0</v>
      </c>
      <c r="F21" s="59">
        <v>0</v>
      </c>
      <c r="G21" s="59">
        <v>0</v>
      </c>
      <c r="H21" s="59">
        <v>0</v>
      </c>
      <c r="I21" s="65">
        <v>0</v>
      </c>
    </row>
    <row r="22" spans="1:9" ht="15" customHeight="1">
      <c r="A22" s="43" t="s">
        <v>150</v>
      </c>
      <c r="B22" s="76" t="s">
        <v>151</v>
      </c>
      <c r="C22" s="59">
        <v>1893538.18</v>
      </c>
      <c r="D22" s="59">
        <v>1893538.18</v>
      </c>
      <c r="E22" s="59">
        <v>0</v>
      </c>
      <c r="F22" s="59">
        <v>0</v>
      </c>
      <c r="G22" s="59">
        <v>0</v>
      </c>
      <c r="H22" s="59">
        <v>0</v>
      </c>
      <c r="I22" s="65">
        <v>0</v>
      </c>
    </row>
    <row r="23" spans="1:9" ht="15" customHeight="1">
      <c r="A23" s="43" t="s">
        <v>152</v>
      </c>
      <c r="B23" s="76" t="s">
        <v>153</v>
      </c>
      <c r="C23" s="59">
        <v>3084064.3</v>
      </c>
      <c r="D23" s="59">
        <v>3084064.3</v>
      </c>
      <c r="E23" s="59">
        <v>0</v>
      </c>
      <c r="F23" s="59">
        <v>0</v>
      </c>
      <c r="G23" s="59">
        <v>0</v>
      </c>
      <c r="H23" s="59">
        <v>0</v>
      </c>
      <c r="I23" s="65">
        <v>0</v>
      </c>
    </row>
    <row r="24" spans="1:9" ht="15" customHeight="1">
      <c r="A24" s="43" t="s">
        <v>154</v>
      </c>
      <c r="B24" s="76" t="s">
        <v>155</v>
      </c>
      <c r="C24" s="59">
        <v>263174.5</v>
      </c>
      <c r="D24" s="59">
        <v>263174.5</v>
      </c>
      <c r="E24" s="59">
        <v>0</v>
      </c>
      <c r="F24" s="59">
        <v>0</v>
      </c>
      <c r="G24" s="59">
        <v>0</v>
      </c>
      <c r="H24" s="59">
        <v>0</v>
      </c>
      <c r="I24" s="65">
        <v>0</v>
      </c>
    </row>
    <row r="25" spans="1:9" ht="15" customHeight="1">
      <c r="A25" s="43" t="s">
        <v>156</v>
      </c>
      <c r="B25" s="76" t="s">
        <v>157</v>
      </c>
      <c r="C25" s="59">
        <v>3192089.61</v>
      </c>
      <c r="D25" s="59">
        <v>3192089.61</v>
      </c>
      <c r="E25" s="59">
        <v>0</v>
      </c>
      <c r="F25" s="59">
        <v>0</v>
      </c>
      <c r="G25" s="59">
        <v>0</v>
      </c>
      <c r="H25" s="59">
        <v>0</v>
      </c>
      <c r="I25" s="65">
        <v>0</v>
      </c>
    </row>
    <row r="26" spans="1:9" ht="15" customHeight="1">
      <c r="A26" s="43" t="s">
        <v>158</v>
      </c>
      <c r="B26" s="76" t="s">
        <v>159</v>
      </c>
      <c r="C26" s="59">
        <v>848730.45</v>
      </c>
      <c r="D26" s="59">
        <v>848730.45</v>
      </c>
      <c r="E26" s="59">
        <v>0</v>
      </c>
      <c r="F26" s="59">
        <v>0</v>
      </c>
      <c r="G26" s="59">
        <v>0</v>
      </c>
      <c r="H26" s="59">
        <v>0</v>
      </c>
      <c r="I26" s="65">
        <v>0</v>
      </c>
    </row>
    <row r="27" spans="1:9" ht="15" customHeight="1">
      <c r="A27" s="43" t="s">
        <v>160</v>
      </c>
      <c r="B27" s="76" t="s">
        <v>161</v>
      </c>
      <c r="C27" s="59">
        <v>848730.45</v>
      </c>
      <c r="D27" s="59">
        <v>848730.45</v>
      </c>
      <c r="E27" s="59">
        <v>0</v>
      </c>
      <c r="F27" s="59">
        <v>0</v>
      </c>
      <c r="G27" s="59">
        <v>0</v>
      </c>
      <c r="H27" s="59">
        <v>0</v>
      </c>
      <c r="I27" s="65">
        <v>0</v>
      </c>
    </row>
    <row r="28" spans="1:9" ht="15" customHeight="1">
      <c r="A28" s="43" t="s">
        <v>162</v>
      </c>
      <c r="B28" s="76" t="s">
        <v>163</v>
      </c>
      <c r="C28" s="59">
        <v>346798.68</v>
      </c>
      <c r="D28" s="59">
        <v>346798.68</v>
      </c>
      <c r="E28" s="59">
        <v>0</v>
      </c>
      <c r="F28" s="59">
        <v>0</v>
      </c>
      <c r="G28" s="59">
        <v>0</v>
      </c>
      <c r="H28" s="59">
        <v>0</v>
      </c>
      <c r="I28" s="65">
        <v>0</v>
      </c>
    </row>
    <row r="29" spans="1:9" ht="15" customHeight="1">
      <c r="A29" s="43" t="s">
        <v>164</v>
      </c>
      <c r="B29" s="76" t="s">
        <v>165</v>
      </c>
      <c r="C29" s="59">
        <v>323738.33</v>
      </c>
      <c r="D29" s="59">
        <v>323738.33</v>
      </c>
      <c r="E29" s="59">
        <v>0</v>
      </c>
      <c r="F29" s="59">
        <v>0</v>
      </c>
      <c r="G29" s="59">
        <v>0</v>
      </c>
      <c r="H29" s="59">
        <v>0</v>
      </c>
      <c r="I29" s="65">
        <v>0</v>
      </c>
    </row>
    <row r="30" spans="1:9" ht="15" customHeight="1">
      <c r="A30" s="43" t="s">
        <v>166</v>
      </c>
      <c r="B30" s="76" t="s">
        <v>167</v>
      </c>
      <c r="C30" s="59">
        <v>178193.44</v>
      </c>
      <c r="D30" s="59">
        <v>178193.44</v>
      </c>
      <c r="E30" s="59">
        <v>0</v>
      </c>
      <c r="F30" s="59">
        <v>0</v>
      </c>
      <c r="G30" s="59">
        <v>0</v>
      </c>
      <c r="H30" s="59">
        <v>0</v>
      </c>
      <c r="I30" s="65">
        <v>0</v>
      </c>
    </row>
    <row r="31" spans="1:9" ht="15" customHeight="1">
      <c r="A31" s="43" t="s">
        <v>168</v>
      </c>
      <c r="B31" s="76" t="s">
        <v>169</v>
      </c>
      <c r="C31" s="59">
        <v>3970000</v>
      </c>
      <c r="D31" s="59">
        <v>3970000</v>
      </c>
      <c r="E31" s="59">
        <v>0</v>
      </c>
      <c r="F31" s="59">
        <v>0</v>
      </c>
      <c r="G31" s="59">
        <v>0</v>
      </c>
      <c r="H31" s="59">
        <v>0</v>
      </c>
      <c r="I31" s="65">
        <v>0</v>
      </c>
    </row>
    <row r="32" spans="1:9" ht="15" customHeight="1">
      <c r="A32" s="43" t="s">
        <v>170</v>
      </c>
      <c r="B32" s="76" t="s">
        <v>171</v>
      </c>
      <c r="C32" s="59">
        <v>3970000</v>
      </c>
      <c r="D32" s="59">
        <v>3970000</v>
      </c>
      <c r="E32" s="59">
        <v>0</v>
      </c>
      <c r="F32" s="59">
        <v>0</v>
      </c>
      <c r="G32" s="59">
        <v>0</v>
      </c>
      <c r="H32" s="59">
        <v>0</v>
      </c>
      <c r="I32" s="65">
        <v>0</v>
      </c>
    </row>
    <row r="33" spans="1:9" ht="15" customHeight="1">
      <c r="A33" s="43" t="s">
        <v>172</v>
      </c>
      <c r="B33" s="76" t="s">
        <v>173</v>
      </c>
      <c r="C33" s="59">
        <v>3970000</v>
      </c>
      <c r="D33" s="59">
        <v>3970000</v>
      </c>
      <c r="E33" s="59">
        <v>0</v>
      </c>
      <c r="F33" s="59">
        <v>0</v>
      </c>
      <c r="G33" s="59">
        <v>0</v>
      </c>
      <c r="H33" s="59">
        <v>0</v>
      </c>
      <c r="I33" s="65">
        <v>0</v>
      </c>
    </row>
    <row r="34" spans="1:9" ht="15" customHeight="1">
      <c r="A34" s="43" t="s">
        <v>174</v>
      </c>
      <c r="B34" s="76" t="s">
        <v>175</v>
      </c>
      <c r="C34" s="59">
        <v>3000000</v>
      </c>
      <c r="D34" s="59">
        <v>3000000</v>
      </c>
      <c r="E34" s="59">
        <v>0</v>
      </c>
      <c r="F34" s="59">
        <v>0</v>
      </c>
      <c r="G34" s="59">
        <v>0</v>
      </c>
      <c r="H34" s="59">
        <v>0</v>
      </c>
      <c r="I34" s="65">
        <v>0</v>
      </c>
    </row>
    <row r="35" spans="1:9" ht="15" customHeight="1">
      <c r="A35" s="43" t="s">
        <v>176</v>
      </c>
      <c r="B35" s="76" t="s">
        <v>177</v>
      </c>
      <c r="C35" s="59">
        <v>3000000</v>
      </c>
      <c r="D35" s="59">
        <v>3000000</v>
      </c>
      <c r="E35" s="59">
        <v>0</v>
      </c>
      <c r="F35" s="59">
        <v>0</v>
      </c>
      <c r="G35" s="59">
        <v>0</v>
      </c>
      <c r="H35" s="59">
        <v>0</v>
      </c>
      <c r="I35" s="65">
        <v>0</v>
      </c>
    </row>
    <row r="36" spans="1:9" ht="15" customHeight="1">
      <c r="A36" s="45" t="s">
        <v>178</v>
      </c>
      <c r="B36" s="75" t="s">
        <v>179</v>
      </c>
      <c r="C36" s="55">
        <v>3000000</v>
      </c>
      <c r="D36" s="55">
        <v>3000000</v>
      </c>
      <c r="E36" s="55">
        <v>0</v>
      </c>
      <c r="F36" s="55">
        <v>0</v>
      </c>
      <c r="G36" s="55">
        <v>0</v>
      </c>
      <c r="H36" s="55">
        <v>0</v>
      </c>
      <c r="I36" s="56">
        <v>0</v>
      </c>
    </row>
    <row r="37" spans="1:9" ht="19.5" customHeight="1">
      <c r="A37" s="72" t="s">
        <v>180</v>
      </c>
      <c r="B37" s="73" t="s">
        <v>5</v>
      </c>
      <c r="C37" s="73" t="s">
        <v>5</v>
      </c>
      <c r="D37" s="73" t="s">
        <v>5</v>
      </c>
      <c r="E37" s="73" t="s">
        <v>5</v>
      </c>
      <c r="F37" s="73" t="s">
        <v>5</v>
      </c>
      <c r="G37" s="73" t="s">
        <v>5</v>
      </c>
      <c r="H37" s="73" t="s">
        <v>5</v>
      </c>
      <c r="I37" s="73" t="s">
        <v>5</v>
      </c>
    </row>
  </sheetData>
  <sheetProtection/>
  <mergeCells count="40">
    <mergeCell ref="A3:B3"/>
    <mergeCell ref="A6:B6"/>
    <mergeCell ref="A7:B7"/>
    <mergeCell ref="A37:I37"/>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U9"/>
  <sheetViews>
    <sheetView workbookViewId="0" topLeftCell="A1">
      <selection activeCell="H22" sqref="H22"/>
    </sheetView>
  </sheetViews>
  <sheetFormatPr defaultColWidth="9.140625" defaultRowHeight="12.75"/>
  <cols>
    <col min="1" max="1" width="8.421875" style="0" customWidth="1"/>
    <col min="2" max="2" width="33.7109375" style="0" customWidth="1"/>
    <col min="3" max="21" width="17.140625" style="0" customWidth="1"/>
    <col min="22" max="22" width="9.7109375" style="0" bestFit="1" customWidth="1"/>
  </cols>
  <sheetData>
    <row r="1" ht="27">
      <c r="K1" s="1" t="s">
        <v>181</v>
      </c>
    </row>
    <row r="2" spans="1:21" ht="12.75">
      <c r="A2" s="32" t="s">
        <v>2</v>
      </c>
      <c r="U2" s="33" t="s">
        <v>3</v>
      </c>
    </row>
    <row r="3" spans="1:21" ht="26.25" customHeight="1">
      <c r="A3" s="69" t="s">
        <v>182</v>
      </c>
      <c r="B3" s="70" t="s">
        <v>183</v>
      </c>
      <c r="C3" s="70" t="s">
        <v>122</v>
      </c>
      <c r="D3" s="70" t="s">
        <v>184</v>
      </c>
      <c r="E3" s="70" t="s">
        <v>5</v>
      </c>
      <c r="F3" s="70" t="s">
        <v>5</v>
      </c>
      <c r="G3" s="70" t="s">
        <v>5</v>
      </c>
      <c r="H3" s="70" t="s">
        <v>5</v>
      </c>
      <c r="I3" s="70" t="s">
        <v>5</v>
      </c>
      <c r="J3" s="70" t="s">
        <v>5</v>
      </c>
      <c r="K3" s="70" t="s">
        <v>5</v>
      </c>
      <c r="L3" s="70" t="s">
        <v>5</v>
      </c>
      <c r="M3" s="70" t="s">
        <v>5</v>
      </c>
      <c r="N3" s="70" t="s">
        <v>185</v>
      </c>
      <c r="O3" s="70" t="s">
        <v>5</v>
      </c>
      <c r="P3" s="70" t="s">
        <v>5</v>
      </c>
      <c r="Q3" s="70" t="s">
        <v>5</v>
      </c>
      <c r="R3" s="70" t="s">
        <v>5</v>
      </c>
      <c r="S3" s="70" t="s">
        <v>5</v>
      </c>
      <c r="T3" s="70" t="s">
        <v>5</v>
      </c>
      <c r="U3" s="71" t="s">
        <v>5</v>
      </c>
    </row>
    <row r="4" spans="1:21" ht="26.25" customHeight="1">
      <c r="A4" s="37" t="s">
        <v>5</v>
      </c>
      <c r="B4" s="52" t="s">
        <v>5</v>
      </c>
      <c r="C4" s="52" t="s">
        <v>5</v>
      </c>
      <c r="D4" s="52" t="s">
        <v>186</v>
      </c>
      <c r="E4" s="52" t="s">
        <v>187</v>
      </c>
      <c r="F4" s="52" t="s">
        <v>188</v>
      </c>
      <c r="G4" s="52" t="s">
        <v>189</v>
      </c>
      <c r="H4" s="52" t="s">
        <v>190</v>
      </c>
      <c r="I4" s="52" t="s">
        <v>115</v>
      </c>
      <c r="J4" s="52" t="s">
        <v>191</v>
      </c>
      <c r="K4" s="52" t="s">
        <v>114</v>
      </c>
      <c r="L4" s="52" t="s">
        <v>117</v>
      </c>
      <c r="M4" s="52" t="s">
        <v>118</v>
      </c>
      <c r="N4" s="52" t="s">
        <v>186</v>
      </c>
      <c r="O4" s="52" t="s">
        <v>192</v>
      </c>
      <c r="P4" s="52" t="s">
        <v>5</v>
      </c>
      <c r="Q4" s="52" t="s">
        <v>5</v>
      </c>
      <c r="R4" s="52" t="s">
        <v>5</v>
      </c>
      <c r="S4" s="52" t="s">
        <v>193</v>
      </c>
      <c r="T4" s="52" t="s">
        <v>5</v>
      </c>
      <c r="U4" s="53" t="s">
        <v>5</v>
      </c>
    </row>
    <row r="5" spans="1:21" ht="26.25" customHeight="1">
      <c r="A5" s="37" t="s">
        <v>5</v>
      </c>
      <c r="B5" s="52" t="s">
        <v>5</v>
      </c>
      <c r="C5" s="52" t="s">
        <v>5</v>
      </c>
      <c r="D5" s="52" t="s">
        <v>5</v>
      </c>
      <c r="E5" s="52" t="s">
        <v>5</v>
      </c>
      <c r="F5" s="52" t="s">
        <v>5</v>
      </c>
      <c r="G5" s="52" t="s">
        <v>5</v>
      </c>
      <c r="H5" s="52" t="s">
        <v>5</v>
      </c>
      <c r="I5" s="52" t="s">
        <v>5</v>
      </c>
      <c r="J5" s="52" t="s">
        <v>5</v>
      </c>
      <c r="K5" s="52" t="s">
        <v>5</v>
      </c>
      <c r="L5" s="52" t="s">
        <v>5</v>
      </c>
      <c r="M5" s="52" t="s">
        <v>5</v>
      </c>
      <c r="N5" s="52" t="s">
        <v>5</v>
      </c>
      <c r="O5" s="52" t="s">
        <v>186</v>
      </c>
      <c r="P5" s="52" t="s">
        <v>187</v>
      </c>
      <c r="Q5" s="52" t="s">
        <v>188</v>
      </c>
      <c r="R5" s="52" t="s">
        <v>194</v>
      </c>
      <c r="S5" s="52" t="s">
        <v>186</v>
      </c>
      <c r="T5" s="52" t="s">
        <v>190</v>
      </c>
      <c r="U5" s="53" t="s">
        <v>195</v>
      </c>
    </row>
    <row r="6" spans="1:21" ht="15" customHeight="1">
      <c r="A6" s="40" t="s">
        <v>121</v>
      </c>
      <c r="B6" s="38" t="s">
        <v>5</v>
      </c>
      <c r="C6" s="38" t="s">
        <v>11</v>
      </c>
      <c r="D6" s="38" t="s">
        <v>12</v>
      </c>
      <c r="E6" s="38" t="s">
        <v>20</v>
      </c>
      <c r="F6" s="38" t="s">
        <v>24</v>
      </c>
      <c r="G6" s="38" t="s">
        <v>28</v>
      </c>
      <c r="H6" s="38" t="s">
        <v>32</v>
      </c>
      <c r="I6" s="38" t="s">
        <v>36</v>
      </c>
      <c r="J6" s="38" t="s">
        <v>40</v>
      </c>
      <c r="K6" s="38" t="s">
        <v>44</v>
      </c>
      <c r="L6" s="38" t="s">
        <v>47</v>
      </c>
      <c r="M6" s="38" t="s">
        <v>50</v>
      </c>
      <c r="N6" s="38" t="s">
        <v>53</v>
      </c>
      <c r="O6" s="38" t="s">
        <v>56</v>
      </c>
      <c r="P6" s="38" t="s">
        <v>59</v>
      </c>
      <c r="Q6" s="38" t="s">
        <v>62</v>
      </c>
      <c r="R6" s="38" t="s">
        <v>65</v>
      </c>
      <c r="S6" s="38" t="s">
        <v>68</v>
      </c>
      <c r="T6" s="38" t="s">
        <v>71</v>
      </c>
      <c r="U6" s="39" t="s">
        <v>74</v>
      </c>
    </row>
    <row r="7" spans="1:21" ht="15" customHeight="1">
      <c r="A7" s="40" t="s">
        <v>122</v>
      </c>
      <c r="B7" s="38" t="s">
        <v>5</v>
      </c>
      <c r="C7" s="59">
        <v>54766975.23</v>
      </c>
      <c r="D7" s="59">
        <v>39174864.79</v>
      </c>
      <c r="E7" s="59">
        <v>38673374.54</v>
      </c>
      <c r="F7" s="59">
        <v>0</v>
      </c>
      <c r="G7" s="59">
        <v>0</v>
      </c>
      <c r="H7" s="59">
        <v>0</v>
      </c>
      <c r="I7" s="59">
        <v>0</v>
      </c>
      <c r="J7" s="59">
        <v>0</v>
      </c>
      <c r="K7" s="59">
        <v>0</v>
      </c>
      <c r="L7" s="59">
        <v>0</v>
      </c>
      <c r="M7" s="59">
        <v>501490.25</v>
      </c>
      <c r="N7" s="59">
        <v>15592110.44</v>
      </c>
      <c r="O7" s="59">
        <v>15232610.44</v>
      </c>
      <c r="P7" s="59">
        <v>15232610.44</v>
      </c>
      <c r="Q7" s="59">
        <v>0</v>
      </c>
      <c r="R7" s="59">
        <v>0</v>
      </c>
      <c r="S7" s="59">
        <v>359500</v>
      </c>
      <c r="T7" s="59">
        <v>0</v>
      </c>
      <c r="U7" s="65">
        <v>359500</v>
      </c>
    </row>
    <row r="8" spans="1:21" ht="15" customHeight="1">
      <c r="A8" s="74" t="s">
        <v>196</v>
      </c>
      <c r="B8" s="75" t="s">
        <v>197</v>
      </c>
      <c r="C8" s="55">
        <v>54766975.23</v>
      </c>
      <c r="D8" s="55">
        <v>39174864.79</v>
      </c>
      <c r="E8" s="55">
        <v>38673374.54</v>
      </c>
      <c r="F8" s="55">
        <v>0</v>
      </c>
      <c r="G8" s="55">
        <v>0</v>
      </c>
      <c r="H8" s="55">
        <v>0</v>
      </c>
      <c r="I8" s="55">
        <v>0</v>
      </c>
      <c r="J8" s="55">
        <v>0</v>
      </c>
      <c r="K8" s="55">
        <v>0</v>
      </c>
      <c r="L8" s="55">
        <v>0</v>
      </c>
      <c r="M8" s="55">
        <v>501490.25</v>
      </c>
      <c r="N8" s="55">
        <v>15592110.44</v>
      </c>
      <c r="O8" s="55">
        <v>15232610.44</v>
      </c>
      <c r="P8" s="55">
        <v>15232610.44</v>
      </c>
      <c r="Q8" s="55">
        <v>0</v>
      </c>
      <c r="R8" s="55">
        <v>0</v>
      </c>
      <c r="S8" s="55">
        <v>359500</v>
      </c>
      <c r="T8" s="55">
        <v>0</v>
      </c>
      <c r="U8" s="56">
        <v>359500</v>
      </c>
    </row>
    <row r="9" spans="1:21" ht="19.5" customHeight="1">
      <c r="A9" s="72" t="s">
        <v>180</v>
      </c>
      <c r="B9" s="73" t="s">
        <v>5</v>
      </c>
      <c r="C9" s="73" t="s">
        <v>5</v>
      </c>
      <c r="D9" s="73" t="s">
        <v>5</v>
      </c>
      <c r="E9" s="73" t="s">
        <v>5</v>
      </c>
      <c r="F9" s="73" t="s">
        <v>5</v>
      </c>
      <c r="G9" s="73" t="s">
        <v>5</v>
      </c>
      <c r="H9" s="73" t="s">
        <v>5</v>
      </c>
      <c r="I9" s="73" t="s">
        <v>5</v>
      </c>
      <c r="J9" s="73" t="s">
        <v>5</v>
      </c>
      <c r="K9" s="73" t="s">
        <v>5</v>
      </c>
      <c r="L9" s="73" t="s">
        <v>5</v>
      </c>
      <c r="M9" s="73" t="s">
        <v>5</v>
      </c>
      <c r="N9" s="73" t="s">
        <v>5</v>
      </c>
      <c r="O9" s="73" t="s">
        <v>5</v>
      </c>
      <c r="P9" s="73" t="s">
        <v>5</v>
      </c>
      <c r="Q9" s="73" t="s">
        <v>5</v>
      </c>
      <c r="R9" s="73" t="s">
        <v>5</v>
      </c>
      <c r="S9" s="73" t="s">
        <v>5</v>
      </c>
      <c r="T9" s="73" t="s">
        <v>5</v>
      </c>
      <c r="U9" s="73" t="s">
        <v>5</v>
      </c>
    </row>
  </sheetData>
  <sheetProtection/>
  <mergeCells count="81">
    <mergeCell ref="D3:M3"/>
    <mergeCell ref="N3:U3"/>
    <mergeCell ref="O4:R4"/>
    <mergeCell ref="S4:U4"/>
    <mergeCell ref="A6:B6"/>
    <mergeCell ref="A7:B7"/>
    <mergeCell ref="A9:U9"/>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7"/>
  <sheetViews>
    <sheetView workbookViewId="0" topLeftCell="A10">
      <selection activeCell="H35" sqref="H35"/>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
      <c r="D1" s="1" t="s">
        <v>198</v>
      </c>
    </row>
    <row r="2" spans="1:8" ht="12.75">
      <c r="A2" s="32" t="s">
        <v>2</v>
      </c>
      <c r="H2" s="33" t="s">
        <v>3</v>
      </c>
    </row>
    <row r="3" spans="1:8" ht="15" customHeight="1">
      <c r="A3" s="69" t="s">
        <v>7</v>
      </c>
      <c r="B3" s="70" t="s">
        <v>5</v>
      </c>
      <c r="C3" s="70" t="s">
        <v>91</v>
      </c>
      <c r="D3" s="70" t="s">
        <v>199</v>
      </c>
      <c r="E3" s="70" t="s">
        <v>200</v>
      </c>
      <c r="F3" s="70" t="s">
        <v>201</v>
      </c>
      <c r="G3" s="70" t="s">
        <v>202</v>
      </c>
      <c r="H3" s="71" t="s">
        <v>203</v>
      </c>
    </row>
    <row r="4" spans="1:8" ht="24" customHeight="1">
      <c r="A4" s="37" t="s">
        <v>119</v>
      </c>
      <c r="B4" s="52" t="s">
        <v>120</v>
      </c>
      <c r="C4" s="52" t="s">
        <v>5</v>
      </c>
      <c r="D4" s="52" t="s">
        <v>5</v>
      </c>
      <c r="E4" s="52" t="s">
        <v>5</v>
      </c>
      <c r="F4" s="52" t="s">
        <v>5</v>
      </c>
      <c r="G4" s="52" t="s">
        <v>5</v>
      </c>
      <c r="H4" s="53" t="s">
        <v>5</v>
      </c>
    </row>
    <row r="5" spans="1:8" ht="15" customHeight="1">
      <c r="A5" s="37" t="s">
        <v>121</v>
      </c>
      <c r="B5" s="52" t="s">
        <v>5</v>
      </c>
      <c r="C5" s="52" t="s">
        <v>11</v>
      </c>
      <c r="D5" s="52" t="s">
        <v>12</v>
      </c>
      <c r="E5" s="52" t="s">
        <v>20</v>
      </c>
      <c r="F5" s="52" t="s">
        <v>24</v>
      </c>
      <c r="G5" s="52" t="s">
        <v>28</v>
      </c>
      <c r="H5" s="53" t="s">
        <v>32</v>
      </c>
    </row>
    <row r="6" spans="1:8" ht="15" customHeight="1">
      <c r="A6" s="40" t="s">
        <v>122</v>
      </c>
      <c r="B6" s="38" t="s">
        <v>5</v>
      </c>
      <c r="C6" s="59">
        <v>43911278.29</v>
      </c>
      <c r="D6" s="59">
        <v>19842966.42</v>
      </c>
      <c r="E6" s="59">
        <v>24068311.87</v>
      </c>
      <c r="F6" s="59">
        <v>0</v>
      </c>
      <c r="G6" s="59">
        <v>0</v>
      </c>
      <c r="H6" s="65">
        <v>0</v>
      </c>
    </row>
    <row r="7" spans="1:8" ht="15" customHeight="1">
      <c r="A7" s="43" t="s">
        <v>123</v>
      </c>
      <c r="B7" s="44" t="s">
        <v>124</v>
      </c>
      <c r="C7" s="59">
        <v>1598145.11</v>
      </c>
      <c r="D7" s="59">
        <v>1502505.11</v>
      </c>
      <c r="E7" s="59">
        <v>95640</v>
      </c>
      <c r="F7" s="59">
        <v>0</v>
      </c>
      <c r="G7" s="59">
        <v>0</v>
      </c>
      <c r="H7" s="65">
        <v>0</v>
      </c>
    </row>
    <row r="8" spans="1:8" ht="15" customHeight="1">
      <c r="A8" s="43" t="s">
        <v>125</v>
      </c>
      <c r="B8" s="44" t="s">
        <v>126</v>
      </c>
      <c r="C8" s="59">
        <v>1598145.11</v>
      </c>
      <c r="D8" s="59">
        <v>1502505.11</v>
      </c>
      <c r="E8" s="59">
        <v>95640</v>
      </c>
      <c r="F8" s="59">
        <v>0</v>
      </c>
      <c r="G8" s="59">
        <v>0</v>
      </c>
      <c r="H8" s="65">
        <v>0</v>
      </c>
    </row>
    <row r="9" spans="1:8" ht="15" customHeight="1">
      <c r="A9" s="43" t="s">
        <v>204</v>
      </c>
      <c r="B9" s="44" t="s">
        <v>138</v>
      </c>
      <c r="C9" s="59">
        <v>26086.85</v>
      </c>
      <c r="D9" s="59">
        <v>26086.85</v>
      </c>
      <c r="E9" s="59">
        <v>0</v>
      </c>
      <c r="F9" s="59">
        <v>0</v>
      </c>
      <c r="G9" s="59">
        <v>0</v>
      </c>
      <c r="H9" s="65">
        <v>0</v>
      </c>
    </row>
    <row r="10" spans="1:8" ht="15" customHeight="1">
      <c r="A10" s="43" t="s">
        <v>127</v>
      </c>
      <c r="B10" s="44" t="s">
        <v>128</v>
      </c>
      <c r="C10" s="59">
        <v>72000</v>
      </c>
      <c r="D10" s="59">
        <v>0</v>
      </c>
      <c r="E10" s="59">
        <v>72000</v>
      </c>
      <c r="F10" s="59">
        <v>0</v>
      </c>
      <c r="G10" s="59">
        <v>0</v>
      </c>
      <c r="H10" s="65">
        <v>0</v>
      </c>
    </row>
    <row r="11" spans="1:8" ht="15" customHeight="1">
      <c r="A11" s="43" t="s">
        <v>129</v>
      </c>
      <c r="B11" s="44" t="s">
        <v>130</v>
      </c>
      <c r="C11" s="59">
        <v>1476418.26</v>
      </c>
      <c r="D11" s="59">
        <v>1476418.26</v>
      </c>
      <c r="E11" s="59">
        <v>0</v>
      </c>
      <c r="F11" s="59">
        <v>0</v>
      </c>
      <c r="G11" s="59">
        <v>0</v>
      </c>
      <c r="H11" s="65">
        <v>0</v>
      </c>
    </row>
    <row r="12" spans="1:8" ht="15" customHeight="1">
      <c r="A12" s="43" t="s">
        <v>131</v>
      </c>
      <c r="B12" s="44" t="s">
        <v>132</v>
      </c>
      <c r="C12" s="59">
        <v>23640</v>
      </c>
      <c r="D12" s="59">
        <v>0</v>
      </c>
      <c r="E12" s="59">
        <v>23640</v>
      </c>
      <c r="F12" s="59">
        <v>0</v>
      </c>
      <c r="G12" s="59">
        <v>0</v>
      </c>
      <c r="H12" s="65">
        <v>0</v>
      </c>
    </row>
    <row r="13" spans="1:8" ht="15" customHeight="1">
      <c r="A13" s="43" t="s">
        <v>133</v>
      </c>
      <c r="B13" s="44" t="s">
        <v>134</v>
      </c>
      <c r="C13" s="59">
        <v>38851520.9</v>
      </c>
      <c r="D13" s="59">
        <v>17491730.86</v>
      </c>
      <c r="E13" s="59">
        <v>21359790.04</v>
      </c>
      <c r="F13" s="59">
        <v>0</v>
      </c>
      <c r="G13" s="59">
        <v>0</v>
      </c>
      <c r="H13" s="65">
        <v>0</v>
      </c>
    </row>
    <row r="14" spans="1:8" ht="15" customHeight="1">
      <c r="A14" s="43" t="s">
        <v>135</v>
      </c>
      <c r="B14" s="44" t="s">
        <v>136</v>
      </c>
      <c r="C14" s="59">
        <v>23474966.71</v>
      </c>
      <c r="D14" s="59">
        <v>17491730.86</v>
      </c>
      <c r="E14" s="59">
        <v>5983235.85</v>
      </c>
      <c r="F14" s="59">
        <v>0</v>
      </c>
      <c r="G14" s="59">
        <v>0</v>
      </c>
      <c r="H14" s="65">
        <v>0</v>
      </c>
    </row>
    <row r="15" spans="1:8" ht="15" customHeight="1">
      <c r="A15" s="43" t="s">
        <v>137</v>
      </c>
      <c r="B15" s="44" t="s">
        <v>138</v>
      </c>
      <c r="C15" s="59">
        <v>9648406.12</v>
      </c>
      <c r="D15" s="59">
        <v>9648406.12</v>
      </c>
      <c r="E15" s="59">
        <v>0</v>
      </c>
      <c r="F15" s="59">
        <v>0</v>
      </c>
      <c r="G15" s="59">
        <v>0</v>
      </c>
      <c r="H15" s="65">
        <v>0</v>
      </c>
    </row>
    <row r="16" spans="1:8" ht="15" customHeight="1">
      <c r="A16" s="43" t="s">
        <v>139</v>
      </c>
      <c r="B16" s="44" t="s">
        <v>128</v>
      </c>
      <c r="C16" s="59">
        <v>3178299.3</v>
      </c>
      <c r="D16" s="59">
        <v>0</v>
      </c>
      <c r="E16" s="59">
        <v>3178299.3</v>
      </c>
      <c r="F16" s="59">
        <v>0</v>
      </c>
      <c r="G16" s="59">
        <v>0</v>
      </c>
      <c r="H16" s="65">
        <v>0</v>
      </c>
    </row>
    <row r="17" spans="1:8" ht="15" customHeight="1">
      <c r="A17" s="43" t="s">
        <v>140</v>
      </c>
      <c r="B17" s="44" t="s">
        <v>141</v>
      </c>
      <c r="C17" s="59">
        <v>2218459.16</v>
      </c>
      <c r="D17" s="59">
        <v>1353505.86</v>
      </c>
      <c r="E17" s="59">
        <v>864953.3</v>
      </c>
      <c r="F17" s="59">
        <v>0</v>
      </c>
      <c r="G17" s="59">
        <v>0</v>
      </c>
      <c r="H17" s="65">
        <v>0</v>
      </c>
    </row>
    <row r="18" spans="1:8" ht="15" customHeight="1">
      <c r="A18" s="43" t="s">
        <v>142</v>
      </c>
      <c r="B18" s="44" t="s">
        <v>143</v>
      </c>
      <c r="C18" s="59">
        <v>2747026.07</v>
      </c>
      <c r="D18" s="59">
        <v>1931942.82</v>
      </c>
      <c r="E18" s="59">
        <v>815083.25</v>
      </c>
      <c r="F18" s="59">
        <v>0</v>
      </c>
      <c r="G18" s="59">
        <v>0</v>
      </c>
      <c r="H18" s="65">
        <v>0</v>
      </c>
    </row>
    <row r="19" spans="1:8" ht="15" customHeight="1">
      <c r="A19" s="43" t="s">
        <v>144</v>
      </c>
      <c r="B19" s="44" t="s">
        <v>145</v>
      </c>
      <c r="C19" s="59">
        <v>4756580.92</v>
      </c>
      <c r="D19" s="59">
        <v>4397080.92</v>
      </c>
      <c r="E19" s="59">
        <v>359500</v>
      </c>
      <c r="F19" s="59">
        <v>0</v>
      </c>
      <c r="G19" s="59">
        <v>0</v>
      </c>
      <c r="H19" s="65">
        <v>0</v>
      </c>
    </row>
    <row r="20" spans="1:8" ht="15" customHeight="1">
      <c r="A20" s="43" t="s">
        <v>146</v>
      </c>
      <c r="B20" s="44" t="s">
        <v>147</v>
      </c>
      <c r="C20" s="59">
        <v>926195.14</v>
      </c>
      <c r="D20" s="59">
        <v>160795.14</v>
      </c>
      <c r="E20" s="59">
        <v>765400</v>
      </c>
      <c r="F20" s="59">
        <v>0</v>
      </c>
      <c r="G20" s="59">
        <v>0</v>
      </c>
      <c r="H20" s="65">
        <v>0</v>
      </c>
    </row>
    <row r="21" spans="1:8" ht="15" customHeight="1">
      <c r="A21" s="43" t="s">
        <v>148</v>
      </c>
      <c r="B21" s="44" t="s">
        <v>149</v>
      </c>
      <c r="C21" s="59">
        <v>15376554.19</v>
      </c>
      <c r="D21" s="59">
        <v>0</v>
      </c>
      <c r="E21" s="59">
        <v>15376554.19</v>
      </c>
      <c r="F21" s="59">
        <v>0</v>
      </c>
      <c r="G21" s="59">
        <v>0</v>
      </c>
      <c r="H21" s="65">
        <v>0</v>
      </c>
    </row>
    <row r="22" spans="1:8" ht="15" customHeight="1">
      <c r="A22" s="43" t="s">
        <v>150</v>
      </c>
      <c r="B22" s="44" t="s">
        <v>151</v>
      </c>
      <c r="C22" s="59">
        <v>1893538.18</v>
      </c>
      <c r="D22" s="59">
        <v>0</v>
      </c>
      <c r="E22" s="59">
        <v>1893538.18</v>
      </c>
      <c r="F22" s="59">
        <v>0</v>
      </c>
      <c r="G22" s="59">
        <v>0</v>
      </c>
      <c r="H22" s="65">
        <v>0</v>
      </c>
    </row>
    <row r="23" spans="1:8" ht="15" customHeight="1">
      <c r="A23" s="43" t="s">
        <v>152</v>
      </c>
      <c r="B23" s="44" t="s">
        <v>153</v>
      </c>
      <c r="C23" s="59">
        <v>2291619.38</v>
      </c>
      <c r="D23" s="59">
        <v>0</v>
      </c>
      <c r="E23" s="59">
        <v>2291619.38</v>
      </c>
      <c r="F23" s="59">
        <v>0</v>
      </c>
      <c r="G23" s="59">
        <v>0</v>
      </c>
      <c r="H23" s="65">
        <v>0</v>
      </c>
    </row>
    <row r="24" spans="1:8" ht="15" customHeight="1">
      <c r="A24" s="43" t="s">
        <v>154</v>
      </c>
      <c r="B24" s="44" t="s">
        <v>155</v>
      </c>
      <c r="C24" s="59">
        <v>2610169.5</v>
      </c>
      <c r="D24" s="59">
        <v>0</v>
      </c>
      <c r="E24" s="59">
        <v>2610169.5</v>
      </c>
      <c r="F24" s="59">
        <v>0</v>
      </c>
      <c r="G24" s="59">
        <v>0</v>
      </c>
      <c r="H24" s="65">
        <v>0</v>
      </c>
    </row>
    <row r="25" spans="1:8" ht="15" customHeight="1">
      <c r="A25" s="43" t="s">
        <v>156</v>
      </c>
      <c r="B25" s="44" t="s">
        <v>157</v>
      </c>
      <c r="C25" s="59">
        <v>8581227.13</v>
      </c>
      <c r="D25" s="59">
        <v>0</v>
      </c>
      <c r="E25" s="59">
        <v>8581227.13</v>
      </c>
      <c r="F25" s="59">
        <v>0</v>
      </c>
      <c r="G25" s="59">
        <v>0</v>
      </c>
      <c r="H25" s="65">
        <v>0</v>
      </c>
    </row>
    <row r="26" spans="1:8" ht="15" customHeight="1">
      <c r="A26" s="43" t="s">
        <v>158</v>
      </c>
      <c r="B26" s="44" t="s">
        <v>159</v>
      </c>
      <c r="C26" s="59">
        <v>848730.45</v>
      </c>
      <c r="D26" s="59">
        <v>848730.45</v>
      </c>
      <c r="E26" s="59">
        <v>0</v>
      </c>
      <c r="F26" s="59">
        <v>0</v>
      </c>
      <c r="G26" s="59">
        <v>0</v>
      </c>
      <c r="H26" s="65">
        <v>0</v>
      </c>
    </row>
    <row r="27" spans="1:8" ht="15" customHeight="1">
      <c r="A27" s="43" t="s">
        <v>160</v>
      </c>
      <c r="B27" s="44" t="s">
        <v>161</v>
      </c>
      <c r="C27" s="59">
        <v>848730.45</v>
      </c>
      <c r="D27" s="59">
        <v>848730.45</v>
      </c>
      <c r="E27" s="59">
        <v>0</v>
      </c>
      <c r="F27" s="59">
        <v>0</v>
      </c>
      <c r="G27" s="59">
        <v>0</v>
      </c>
      <c r="H27" s="65">
        <v>0</v>
      </c>
    </row>
    <row r="28" spans="1:8" ht="15" customHeight="1">
      <c r="A28" s="43" t="s">
        <v>162</v>
      </c>
      <c r="B28" s="44" t="s">
        <v>163</v>
      </c>
      <c r="C28" s="59">
        <v>346798.68</v>
      </c>
      <c r="D28" s="59">
        <v>346798.68</v>
      </c>
      <c r="E28" s="59">
        <v>0</v>
      </c>
      <c r="F28" s="59">
        <v>0</v>
      </c>
      <c r="G28" s="59">
        <v>0</v>
      </c>
      <c r="H28" s="65">
        <v>0</v>
      </c>
    </row>
    <row r="29" spans="1:8" ht="15" customHeight="1">
      <c r="A29" s="43" t="s">
        <v>164</v>
      </c>
      <c r="B29" s="44" t="s">
        <v>165</v>
      </c>
      <c r="C29" s="59">
        <v>323738.33</v>
      </c>
      <c r="D29" s="59">
        <v>323738.33</v>
      </c>
      <c r="E29" s="59">
        <v>0</v>
      </c>
      <c r="F29" s="59">
        <v>0</v>
      </c>
      <c r="G29" s="59">
        <v>0</v>
      </c>
      <c r="H29" s="65">
        <v>0</v>
      </c>
    </row>
    <row r="30" spans="1:8" ht="15" customHeight="1">
      <c r="A30" s="43" t="s">
        <v>166</v>
      </c>
      <c r="B30" s="44" t="s">
        <v>167</v>
      </c>
      <c r="C30" s="59">
        <v>178193.44</v>
      </c>
      <c r="D30" s="59">
        <v>178193.44</v>
      </c>
      <c r="E30" s="59">
        <v>0</v>
      </c>
      <c r="F30" s="59">
        <v>0</v>
      </c>
      <c r="G30" s="59">
        <v>0</v>
      </c>
      <c r="H30" s="65">
        <v>0</v>
      </c>
    </row>
    <row r="31" spans="1:8" ht="15" customHeight="1">
      <c r="A31" s="43" t="s">
        <v>168</v>
      </c>
      <c r="B31" s="44" t="s">
        <v>169</v>
      </c>
      <c r="C31" s="59">
        <v>1036733.33</v>
      </c>
      <c r="D31" s="59">
        <v>0</v>
      </c>
      <c r="E31" s="59">
        <v>1036733.33</v>
      </c>
      <c r="F31" s="59">
        <v>0</v>
      </c>
      <c r="G31" s="59">
        <v>0</v>
      </c>
      <c r="H31" s="65">
        <v>0</v>
      </c>
    </row>
    <row r="32" spans="1:8" ht="15" customHeight="1">
      <c r="A32" s="43" t="s">
        <v>170</v>
      </c>
      <c r="B32" s="44" t="s">
        <v>171</v>
      </c>
      <c r="C32" s="59">
        <v>1036733.33</v>
      </c>
      <c r="D32" s="59">
        <v>0</v>
      </c>
      <c r="E32" s="59">
        <v>1036733.33</v>
      </c>
      <c r="F32" s="59">
        <v>0</v>
      </c>
      <c r="G32" s="59">
        <v>0</v>
      </c>
      <c r="H32" s="65">
        <v>0</v>
      </c>
    </row>
    <row r="33" spans="1:8" ht="15" customHeight="1">
      <c r="A33" s="43" t="s">
        <v>172</v>
      </c>
      <c r="B33" s="44" t="s">
        <v>173</v>
      </c>
      <c r="C33" s="59">
        <v>1036733.33</v>
      </c>
      <c r="D33" s="59">
        <v>0</v>
      </c>
      <c r="E33" s="59">
        <v>1036733.33</v>
      </c>
      <c r="F33" s="59">
        <v>0</v>
      </c>
      <c r="G33" s="59">
        <v>0</v>
      </c>
      <c r="H33" s="65">
        <v>0</v>
      </c>
    </row>
    <row r="34" spans="1:8" ht="15" customHeight="1">
      <c r="A34" s="43" t="s">
        <v>174</v>
      </c>
      <c r="B34" s="44" t="s">
        <v>175</v>
      </c>
      <c r="C34" s="59">
        <v>1576148.5</v>
      </c>
      <c r="D34" s="59">
        <v>0</v>
      </c>
      <c r="E34" s="59">
        <v>1576148.5</v>
      </c>
      <c r="F34" s="59">
        <v>0</v>
      </c>
      <c r="G34" s="59">
        <v>0</v>
      </c>
      <c r="H34" s="65">
        <v>0</v>
      </c>
    </row>
    <row r="35" spans="1:8" ht="15" customHeight="1">
      <c r="A35" s="43" t="s">
        <v>176</v>
      </c>
      <c r="B35" s="44" t="s">
        <v>177</v>
      </c>
      <c r="C35" s="59">
        <v>1576148.5</v>
      </c>
      <c r="D35" s="59">
        <v>0</v>
      </c>
      <c r="E35" s="59">
        <v>1576148.5</v>
      </c>
      <c r="F35" s="59">
        <v>0</v>
      </c>
      <c r="G35" s="59">
        <v>0</v>
      </c>
      <c r="H35" s="65">
        <v>0</v>
      </c>
    </row>
    <row r="36" spans="1:8" ht="15" customHeight="1">
      <c r="A36" s="45" t="s">
        <v>178</v>
      </c>
      <c r="B36" s="46" t="s">
        <v>179</v>
      </c>
      <c r="C36" s="55">
        <v>1576148.5</v>
      </c>
      <c r="D36" s="55">
        <v>0</v>
      </c>
      <c r="E36" s="55">
        <v>1576148.5</v>
      </c>
      <c r="F36" s="55">
        <v>0</v>
      </c>
      <c r="G36" s="55">
        <v>0</v>
      </c>
      <c r="H36" s="56">
        <v>0</v>
      </c>
    </row>
    <row r="37" spans="1:8" ht="15" customHeight="1">
      <c r="A37" s="72" t="s">
        <v>205</v>
      </c>
      <c r="B37" s="73" t="s">
        <v>5</v>
      </c>
      <c r="C37" s="73" t="s">
        <v>5</v>
      </c>
      <c r="D37" s="73" t="s">
        <v>5</v>
      </c>
      <c r="E37" s="73" t="s">
        <v>5</v>
      </c>
      <c r="F37" s="73" t="s">
        <v>5</v>
      </c>
      <c r="G37" s="73" t="s">
        <v>5</v>
      </c>
      <c r="H37" s="73" t="s">
        <v>5</v>
      </c>
    </row>
  </sheetData>
  <sheetProtection/>
  <mergeCells count="26">
    <mergeCell ref="A3:B3"/>
    <mergeCell ref="A5:B5"/>
    <mergeCell ref="A6:B6"/>
    <mergeCell ref="A37:H37"/>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4">
      <selection activeCell="F31" sqref="F31"/>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bestFit="1" customWidth="1"/>
  </cols>
  <sheetData>
    <row r="1" ht="27">
      <c r="D1" s="1" t="s">
        <v>206</v>
      </c>
    </row>
    <row r="2" spans="1:9" ht="12.75">
      <c r="A2" s="32" t="s">
        <v>2</v>
      </c>
      <c r="I2" s="33" t="s">
        <v>3</v>
      </c>
    </row>
    <row r="3" spans="1:9" ht="15" customHeight="1">
      <c r="A3" s="57" t="s">
        <v>4</v>
      </c>
      <c r="B3" s="58" t="s">
        <v>5</v>
      </c>
      <c r="C3" s="58" t="s">
        <v>5</v>
      </c>
      <c r="D3" s="58" t="s">
        <v>6</v>
      </c>
      <c r="E3" s="58" t="s">
        <v>5</v>
      </c>
      <c r="F3" s="58" t="s">
        <v>5</v>
      </c>
      <c r="G3" s="58" t="s">
        <v>5</v>
      </c>
      <c r="H3" s="58" t="s">
        <v>5</v>
      </c>
      <c r="I3" s="64" t="s">
        <v>5</v>
      </c>
    </row>
    <row r="4" spans="1:9" ht="26.25" customHeight="1">
      <c r="A4" s="5" t="s">
        <v>7</v>
      </c>
      <c r="B4" s="6" t="s">
        <v>8</v>
      </c>
      <c r="C4" s="6" t="s">
        <v>207</v>
      </c>
      <c r="D4" s="6" t="s">
        <v>7</v>
      </c>
      <c r="E4" s="6" t="s">
        <v>8</v>
      </c>
      <c r="F4" s="6" t="s">
        <v>122</v>
      </c>
      <c r="G4" s="6" t="s">
        <v>208</v>
      </c>
      <c r="H4" s="6" t="s">
        <v>209</v>
      </c>
      <c r="I4" s="29" t="s">
        <v>210</v>
      </c>
    </row>
    <row r="5" spans="1:9" ht="15" customHeight="1">
      <c r="A5" s="66" t="s">
        <v>10</v>
      </c>
      <c r="B5" s="67" t="s">
        <v>5</v>
      </c>
      <c r="C5" s="67" t="s">
        <v>11</v>
      </c>
      <c r="D5" s="67" t="s">
        <v>10</v>
      </c>
      <c r="E5" s="67" t="s">
        <v>5</v>
      </c>
      <c r="F5" s="67" t="s">
        <v>12</v>
      </c>
      <c r="G5" s="67" t="s">
        <v>20</v>
      </c>
      <c r="H5" s="67" t="s">
        <v>24</v>
      </c>
      <c r="I5" s="68" t="s">
        <v>28</v>
      </c>
    </row>
    <row r="6" spans="1:9" ht="15" customHeight="1">
      <c r="A6" s="43" t="s">
        <v>211</v>
      </c>
      <c r="B6" s="67" t="s">
        <v>11</v>
      </c>
      <c r="C6" s="59">
        <v>38673374.54</v>
      </c>
      <c r="D6" s="44" t="s">
        <v>14</v>
      </c>
      <c r="E6" s="67" t="s">
        <v>15</v>
      </c>
      <c r="F6" s="59">
        <v>1598145.11</v>
      </c>
      <c r="G6" s="59">
        <v>1598145.11</v>
      </c>
      <c r="H6" s="59">
        <v>0</v>
      </c>
      <c r="I6" s="65">
        <v>0</v>
      </c>
    </row>
    <row r="7" spans="1:9" ht="15" customHeight="1">
      <c r="A7" s="43" t="s">
        <v>212</v>
      </c>
      <c r="B7" s="67" t="s">
        <v>12</v>
      </c>
      <c r="C7" s="59">
        <v>0</v>
      </c>
      <c r="D7" s="44" t="s">
        <v>17</v>
      </c>
      <c r="E7" s="67" t="s">
        <v>18</v>
      </c>
      <c r="F7" s="59">
        <v>0</v>
      </c>
      <c r="G7" s="59">
        <v>0</v>
      </c>
      <c r="H7" s="59">
        <v>0</v>
      </c>
      <c r="I7" s="65">
        <v>0</v>
      </c>
    </row>
    <row r="8" spans="1:9" ht="15" customHeight="1">
      <c r="A8" s="43" t="s">
        <v>213</v>
      </c>
      <c r="B8" s="67" t="s">
        <v>20</v>
      </c>
      <c r="C8" s="59">
        <v>0</v>
      </c>
      <c r="D8" s="44" t="s">
        <v>21</v>
      </c>
      <c r="E8" s="67" t="s">
        <v>22</v>
      </c>
      <c r="F8" s="59">
        <v>0</v>
      </c>
      <c r="G8" s="59">
        <v>0</v>
      </c>
      <c r="H8" s="59">
        <v>0</v>
      </c>
      <c r="I8" s="65">
        <v>0</v>
      </c>
    </row>
    <row r="9" spans="1:9" ht="15" customHeight="1">
      <c r="A9" s="43" t="s">
        <v>5</v>
      </c>
      <c r="B9" s="67" t="s">
        <v>24</v>
      </c>
      <c r="C9" s="44" t="s">
        <v>5</v>
      </c>
      <c r="D9" s="44" t="s">
        <v>25</v>
      </c>
      <c r="E9" s="67" t="s">
        <v>26</v>
      </c>
      <c r="F9" s="59">
        <v>0</v>
      </c>
      <c r="G9" s="59">
        <v>0</v>
      </c>
      <c r="H9" s="59">
        <v>0</v>
      </c>
      <c r="I9" s="65">
        <v>0</v>
      </c>
    </row>
    <row r="10" spans="1:9" ht="15" customHeight="1">
      <c r="A10" s="43" t="s">
        <v>5</v>
      </c>
      <c r="B10" s="67" t="s">
        <v>28</v>
      </c>
      <c r="C10" s="44" t="s">
        <v>5</v>
      </c>
      <c r="D10" s="44" t="s">
        <v>29</v>
      </c>
      <c r="E10" s="67" t="s">
        <v>30</v>
      </c>
      <c r="F10" s="59">
        <v>0</v>
      </c>
      <c r="G10" s="59">
        <v>0</v>
      </c>
      <c r="H10" s="59">
        <v>0</v>
      </c>
      <c r="I10" s="65">
        <v>0</v>
      </c>
    </row>
    <row r="11" spans="1:9" ht="15" customHeight="1">
      <c r="A11" s="43" t="s">
        <v>5</v>
      </c>
      <c r="B11" s="67" t="s">
        <v>32</v>
      </c>
      <c r="C11" s="44" t="s">
        <v>5</v>
      </c>
      <c r="D11" s="44" t="s">
        <v>33</v>
      </c>
      <c r="E11" s="67" t="s">
        <v>34</v>
      </c>
      <c r="F11" s="59">
        <v>37990530.65</v>
      </c>
      <c r="G11" s="59">
        <v>37990530.65</v>
      </c>
      <c r="H11" s="59">
        <v>0</v>
      </c>
      <c r="I11" s="65">
        <v>0</v>
      </c>
    </row>
    <row r="12" spans="1:9" ht="15" customHeight="1">
      <c r="A12" s="43" t="s">
        <v>5</v>
      </c>
      <c r="B12" s="67" t="s">
        <v>36</v>
      </c>
      <c r="C12" s="44" t="s">
        <v>5</v>
      </c>
      <c r="D12" s="44" t="s">
        <v>37</v>
      </c>
      <c r="E12" s="67" t="s">
        <v>38</v>
      </c>
      <c r="F12" s="59">
        <v>848730.45</v>
      </c>
      <c r="G12" s="59">
        <v>848730.45</v>
      </c>
      <c r="H12" s="59">
        <v>0</v>
      </c>
      <c r="I12" s="65">
        <v>0</v>
      </c>
    </row>
    <row r="13" spans="1:9" ht="15" customHeight="1">
      <c r="A13" s="43" t="s">
        <v>5</v>
      </c>
      <c r="B13" s="67" t="s">
        <v>40</v>
      </c>
      <c r="C13" s="44" t="s">
        <v>5</v>
      </c>
      <c r="D13" s="44" t="s">
        <v>41</v>
      </c>
      <c r="E13" s="67" t="s">
        <v>42</v>
      </c>
      <c r="F13" s="59">
        <v>1036733.33</v>
      </c>
      <c r="G13" s="59">
        <v>1036733.33</v>
      </c>
      <c r="H13" s="59">
        <v>0</v>
      </c>
      <c r="I13" s="65">
        <v>0</v>
      </c>
    </row>
    <row r="14" spans="1:9" ht="15" customHeight="1">
      <c r="A14" s="43" t="s">
        <v>5</v>
      </c>
      <c r="B14" s="67" t="s">
        <v>44</v>
      </c>
      <c r="C14" s="44" t="s">
        <v>5</v>
      </c>
      <c r="D14" s="44" t="s">
        <v>45</v>
      </c>
      <c r="E14" s="67" t="s">
        <v>46</v>
      </c>
      <c r="F14" s="59">
        <v>0</v>
      </c>
      <c r="G14" s="59">
        <v>0</v>
      </c>
      <c r="H14" s="59">
        <v>0</v>
      </c>
      <c r="I14" s="65">
        <v>0</v>
      </c>
    </row>
    <row r="15" spans="1:9" ht="15" customHeight="1">
      <c r="A15" s="43" t="s">
        <v>5</v>
      </c>
      <c r="B15" s="67" t="s">
        <v>47</v>
      </c>
      <c r="C15" s="44" t="s">
        <v>5</v>
      </c>
      <c r="D15" s="44" t="s">
        <v>48</v>
      </c>
      <c r="E15" s="67" t="s">
        <v>49</v>
      </c>
      <c r="F15" s="59">
        <v>1576148.5</v>
      </c>
      <c r="G15" s="59">
        <v>1576148.5</v>
      </c>
      <c r="H15" s="59">
        <v>0</v>
      </c>
      <c r="I15" s="65">
        <v>0</v>
      </c>
    </row>
    <row r="16" spans="1:9" ht="15" customHeight="1">
      <c r="A16" s="43" t="s">
        <v>5</v>
      </c>
      <c r="B16" s="67" t="s">
        <v>50</v>
      </c>
      <c r="C16" s="44" t="s">
        <v>5</v>
      </c>
      <c r="D16" s="44" t="s">
        <v>51</v>
      </c>
      <c r="E16" s="67" t="s">
        <v>52</v>
      </c>
      <c r="F16" s="59">
        <v>0</v>
      </c>
      <c r="G16" s="59">
        <v>0</v>
      </c>
      <c r="H16" s="59">
        <v>0</v>
      </c>
      <c r="I16" s="65">
        <v>0</v>
      </c>
    </row>
    <row r="17" spans="1:9" ht="15" customHeight="1">
      <c r="A17" s="43" t="s">
        <v>5</v>
      </c>
      <c r="B17" s="67" t="s">
        <v>53</v>
      </c>
      <c r="C17" s="44" t="s">
        <v>5</v>
      </c>
      <c r="D17" s="44" t="s">
        <v>54</v>
      </c>
      <c r="E17" s="67" t="s">
        <v>55</v>
      </c>
      <c r="F17" s="59">
        <v>0</v>
      </c>
      <c r="G17" s="59">
        <v>0</v>
      </c>
      <c r="H17" s="59">
        <v>0</v>
      </c>
      <c r="I17" s="65">
        <v>0</v>
      </c>
    </row>
    <row r="18" spans="1:9" ht="15" customHeight="1">
      <c r="A18" s="43" t="s">
        <v>5</v>
      </c>
      <c r="B18" s="67" t="s">
        <v>56</v>
      </c>
      <c r="C18" s="44" t="s">
        <v>5</v>
      </c>
      <c r="D18" s="44" t="s">
        <v>57</v>
      </c>
      <c r="E18" s="67" t="s">
        <v>58</v>
      </c>
      <c r="F18" s="59">
        <v>0</v>
      </c>
      <c r="G18" s="59">
        <v>0</v>
      </c>
      <c r="H18" s="59">
        <v>0</v>
      </c>
      <c r="I18" s="65">
        <v>0</v>
      </c>
    </row>
    <row r="19" spans="1:9" ht="15" customHeight="1">
      <c r="A19" s="43" t="s">
        <v>5</v>
      </c>
      <c r="B19" s="67" t="s">
        <v>59</v>
      </c>
      <c r="C19" s="44" t="s">
        <v>5</v>
      </c>
      <c r="D19" s="44" t="s">
        <v>60</v>
      </c>
      <c r="E19" s="67" t="s">
        <v>61</v>
      </c>
      <c r="F19" s="59">
        <v>0</v>
      </c>
      <c r="G19" s="59">
        <v>0</v>
      </c>
      <c r="H19" s="59">
        <v>0</v>
      </c>
      <c r="I19" s="65">
        <v>0</v>
      </c>
    </row>
    <row r="20" spans="1:9" ht="15" customHeight="1">
      <c r="A20" s="43" t="s">
        <v>5</v>
      </c>
      <c r="B20" s="67" t="s">
        <v>62</v>
      </c>
      <c r="C20" s="44" t="s">
        <v>5</v>
      </c>
      <c r="D20" s="44" t="s">
        <v>63</v>
      </c>
      <c r="E20" s="67" t="s">
        <v>64</v>
      </c>
      <c r="F20" s="59">
        <v>0</v>
      </c>
      <c r="G20" s="59">
        <v>0</v>
      </c>
      <c r="H20" s="59">
        <v>0</v>
      </c>
      <c r="I20" s="65">
        <v>0</v>
      </c>
    </row>
    <row r="21" spans="1:9" ht="15" customHeight="1">
      <c r="A21" s="43" t="s">
        <v>5</v>
      </c>
      <c r="B21" s="67" t="s">
        <v>65</v>
      </c>
      <c r="C21" s="44" t="s">
        <v>5</v>
      </c>
      <c r="D21" s="44" t="s">
        <v>66</v>
      </c>
      <c r="E21" s="67" t="s">
        <v>67</v>
      </c>
      <c r="F21" s="59">
        <v>0</v>
      </c>
      <c r="G21" s="59">
        <v>0</v>
      </c>
      <c r="H21" s="59">
        <v>0</v>
      </c>
      <c r="I21" s="65">
        <v>0</v>
      </c>
    </row>
    <row r="22" spans="1:9" ht="15" customHeight="1">
      <c r="A22" s="43" t="s">
        <v>5</v>
      </c>
      <c r="B22" s="67" t="s">
        <v>68</v>
      </c>
      <c r="C22" s="44" t="s">
        <v>5</v>
      </c>
      <c r="D22" s="44" t="s">
        <v>69</v>
      </c>
      <c r="E22" s="67" t="s">
        <v>70</v>
      </c>
      <c r="F22" s="59">
        <v>0</v>
      </c>
      <c r="G22" s="59">
        <v>0</v>
      </c>
      <c r="H22" s="59">
        <v>0</v>
      </c>
      <c r="I22" s="65">
        <v>0</v>
      </c>
    </row>
    <row r="23" spans="1:9" ht="15" customHeight="1">
      <c r="A23" s="43" t="s">
        <v>5</v>
      </c>
      <c r="B23" s="67" t="s">
        <v>71</v>
      </c>
      <c r="C23" s="44" t="s">
        <v>5</v>
      </c>
      <c r="D23" s="44" t="s">
        <v>72</v>
      </c>
      <c r="E23" s="67" t="s">
        <v>73</v>
      </c>
      <c r="F23" s="59">
        <v>0</v>
      </c>
      <c r="G23" s="59">
        <v>0</v>
      </c>
      <c r="H23" s="59">
        <v>0</v>
      </c>
      <c r="I23" s="65">
        <v>0</v>
      </c>
    </row>
    <row r="24" spans="1:9" ht="15" customHeight="1">
      <c r="A24" s="43" t="s">
        <v>5</v>
      </c>
      <c r="B24" s="67" t="s">
        <v>74</v>
      </c>
      <c r="C24" s="44" t="s">
        <v>5</v>
      </c>
      <c r="D24" s="44" t="s">
        <v>75</v>
      </c>
      <c r="E24" s="67" t="s">
        <v>76</v>
      </c>
      <c r="F24" s="59">
        <v>0</v>
      </c>
      <c r="G24" s="59">
        <v>0</v>
      </c>
      <c r="H24" s="59">
        <v>0</v>
      </c>
      <c r="I24" s="65">
        <v>0</v>
      </c>
    </row>
    <row r="25" spans="1:9" ht="15" customHeight="1">
      <c r="A25" s="43" t="s">
        <v>5</v>
      </c>
      <c r="B25" s="67" t="s">
        <v>77</v>
      </c>
      <c r="C25" s="44" t="s">
        <v>5</v>
      </c>
      <c r="D25" s="44" t="s">
        <v>78</v>
      </c>
      <c r="E25" s="67" t="s">
        <v>79</v>
      </c>
      <c r="F25" s="59">
        <v>0</v>
      </c>
      <c r="G25" s="59">
        <v>0</v>
      </c>
      <c r="H25" s="59">
        <v>0</v>
      </c>
      <c r="I25" s="65">
        <v>0</v>
      </c>
    </row>
    <row r="26" spans="1:9" ht="15" customHeight="1">
      <c r="A26" s="43" t="s">
        <v>5</v>
      </c>
      <c r="B26" s="67" t="s">
        <v>80</v>
      </c>
      <c r="C26" s="44" t="s">
        <v>5</v>
      </c>
      <c r="D26" s="44" t="s">
        <v>81</v>
      </c>
      <c r="E26" s="67" t="s">
        <v>82</v>
      </c>
      <c r="F26" s="59">
        <v>0</v>
      </c>
      <c r="G26" s="59">
        <v>0</v>
      </c>
      <c r="H26" s="59">
        <v>0</v>
      </c>
      <c r="I26" s="65">
        <v>0</v>
      </c>
    </row>
    <row r="27" spans="1:9" ht="15" customHeight="1">
      <c r="A27" s="43" t="s">
        <v>5</v>
      </c>
      <c r="B27" s="67" t="s">
        <v>83</v>
      </c>
      <c r="C27" s="44" t="s">
        <v>5</v>
      </c>
      <c r="D27" s="44" t="s">
        <v>84</v>
      </c>
      <c r="E27" s="67" t="s">
        <v>85</v>
      </c>
      <c r="F27" s="59">
        <v>0</v>
      </c>
      <c r="G27" s="59">
        <v>0</v>
      </c>
      <c r="H27" s="59">
        <v>0</v>
      </c>
      <c r="I27" s="65">
        <v>0</v>
      </c>
    </row>
    <row r="28" spans="1:9" ht="15" customHeight="1">
      <c r="A28" s="43" t="s">
        <v>5</v>
      </c>
      <c r="B28" s="67" t="s">
        <v>86</v>
      </c>
      <c r="C28" s="44" t="s">
        <v>5</v>
      </c>
      <c r="D28" s="44" t="s">
        <v>87</v>
      </c>
      <c r="E28" s="67" t="s">
        <v>88</v>
      </c>
      <c r="F28" s="59">
        <v>0</v>
      </c>
      <c r="G28" s="59">
        <v>0</v>
      </c>
      <c r="H28" s="59">
        <v>0</v>
      </c>
      <c r="I28" s="65">
        <v>0</v>
      </c>
    </row>
    <row r="29" spans="1:9" ht="15" customHeight="1">
      <c r="A29" s="66" t="s">
        <v>89</v>
      </c>
      <c r="B29" s="67" t="s">
        <v>90</v>
      </c>
      <c r="C29" s="59">
        <v>38673374.54</v>
      </c>
      <c r="D29" s="67" t="s">
        <v>91</v>
      </c>
      <c r="E29" s="67" t="s">
        <v>92</v>
      </c>
      <c r="F29" s="59">
        <v>43050288.04</v>
      </c>
      <c r="G29" s="59">
        <v>43050288.04</v>
      </c>
      <c r="H29" s="59">
        <v>0</v>
      </c>
      <c r="I29" s="65">
        <v>0</v>
      </c>
    </row>
    <row r="30" spans="1:9" ht="15" customHeight="1">
      <c r="A30" s="43" t="s">
        <v>214</v>
      </c>
      <c r="B30" s="67" t="s">
        <v>94</v>
      </c>
      <c r="C30" s="59">
        <v>15232610.44</v>
      </c>
      <c r="D30" s="44" t="s">
        <v>215</v>
      </c>
      <c r="E30" s="67" t="s">
        <v>96</v>
      </c>
      <c r="F30" s="59">
        <v>10855696.94</v>
      </c>
      <c r="G30" s="59">
        <v>10855696.94</v>
      </c>
      <c r="H30" s="59">
        <v>0</v>
      </c>
      <c r="I30" s="65">
        <v>0</v>
      </c>
    </row>
    <row r="31" spans="1:9" ht="15" customHeight="1">
      <c r="A31" s="43" t="s">
        <v>216</v>
      </c>
      <c r="B31" s="67" t="s">
        <v>98</v>
      </c>
      <c r="C31" s="59">
        <v>15232610.44</v>
      </c>
      <c r="D31" s="44" t="s">
        <v>5</v>
      </c>
      <c r="E31" s="67" t="s">
        <v>100</v>
      </c>
      <c r="F31" s="41" t="s">
        <v>5</v>
      </c>
      <c r="G31" s="41" t="s">
        <v>5</v>
      </c>
      <c r="H31" s="41" t="s">
        <v>5</v>
      </c>
      <c r="I31" s="42" t="s">
        <v>5</v>
      </c>
    </row>
    <row r="32" spans="1:9" ht="15" customHeight="1">
      <c r="A32" s="43" t="s">
        <v>217</v>
      </c>
      <c r="B32" s="67" t="s">
        <v>102</v>
      </c>
      <c r="C32" s="59">
        <v>0</v>
      </c>
      <c r="D32" s="44" t="s">
        <v>5</v>
      </c>
      <c r="E32" s="67" t="s">
        <v>103</v>
      </c>
      <c r="F32" s="41" t="s">
        <v>5</v>
      </c>
      <c r="G32" s="41" t="s">
        <v>5</v>
      </c>
      <c r="H32" s="41" t="s">
        <v>5</v>
      </c>
      <c r="I32" s="42" t="s">
        <v>5</v>
      </c>
    </row>
    <row r="33" spans="1:9" ht="15" customHeight="1">
      <c r="A33" s="43" t="s">
        <v>218</v>
      </c>
      <c r="B33" s="67" t="s">
        <v>105</v>
      </c>
      <c r="C33" s="59">
        <v>0</v>
      </c>
      <c r="D33" s="67" t="s">
        <v>5</v>
      </c>
      <c r="E33" s="67" t="s">
        <v>106</v>
      </c>
      <c r="F33" s="41" t="s">
        <v>5</v>
      </c>
      <c r="G33" s="41" t="s">
        <v>5</v>
      </c>
      <c r="H33" s="41" t="s">
        <v>5</v>
      </c>
      <c r="I33" s="42" t="s">
        <v>5</v>
      </c>
    </row>
    <row r="34" spans="1:9" ht="15" customHeight="1">
      <c r="A34" s="60" t="s">
        <v>122</v>
      </c>
      <c r="B34" s="61" t="s">
        <v>108</v>
      </c>
      <c r="C34" s="55">
        <v>53905984.98</v>
      </c>
      <c r="D34" s="61" t="s">
        <v>122</v>
      </c>
      <c r="E34" s="61" t="s">
        <v>110</v>
      </c>
      <c r="F34" s="55">
        <v>53905984.98</v>
      </c>
      <c r="G34" s="55">
        <v>53905984.98</v>
      </c>
      <c r="H34" s="55">
        <v>0</v>
      </c>
      <c r="I34" s="56">
        <v>0</v>
      </c>
    </row>
    <row r="35" spans="1:9" ht="15" customHeight="1">
      <c r="A35" s="62" t="s">
        <v>219</v>
      </c>
      <c r="B35" s="63" t="s">
        <v>5</v>
      </c>
      <c r="C35" s="63" t="s">
        <v>5</v>
      </c>
      <c r="D35" s="63" t="s">
        <v>5</v>
      </c>
      <c r="E35" s="63" t="s">
        <v>5</v>
      </c>
      <c r="F35" s="63" t="s">
        <v>5</v>
      </c>
      <c r="G35" s="63" t="s">
        <v>5</v>
      </c>
      <c r="H35" s="63" t="s">
        <v>5</v>
      </c>
      <c r="I35" s="63" t="s">
        <v>5</v>
      </c>
    </row>
  </sheetData>
  <sheetProtection/>
  <mergeCells count="20">
    <mergeCell ref="A3:C3"/>
    <mergeCell ref="D3:H3"/>
    <mergeCell ref="A35:H35"/>
    <mergeCell ref="B4:B5"/>
    <mergeCell ref="E4:E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F26" sqref="F26"/>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ht="27">
      <c r="D1" s="1" t="s">
        <v>220</v>
      </c>
    </row>
    <row r="2" spans="1:7" ht="12.75">
      <c r="A2" s="32" t="s">
        <v>2</v>
      </c>
      <c r="G2" s="33" t="s">
        <v>3</v>
      </c>
    </row>
    <row r="3" spans="1:7" ht="26.25" customHeight="1">
      <c r="A3" s="34" t="s">
        <v>7</v>
      </c>
      <c r="B3" s="35" t="s">
        <v>5</v>
      </c>
      <c r="C3" s="35" t="s">
        <v>122</v>
      </c>
      <c r="D3" s="35" t="s">
        <v>221</v>
      </c>
      <c r="E3" s="35" t="s">
        <v>5</v>
      </c>
      <c r="F3" s="35" t="s">
        <v>5</v>
      </c>
      <c r="G3" s="36" t="s">
        <v>200</v>
      </c>
    </row>
    <row r="4" spans="1:7" ht="28.5" customHeight="1">
      <c r="A4" s="37" t="s">
        <v>119</v>
      </c>
      <c r="B4" s="38" t="s">
        <v>120</v>
      </c>
      <c r="C4" s="38" t="s">
        <v>5</v>
      </c>
      <c r="D4" s="38" t="s">
        <v>186</v>
      </c>
      <c r="E4" s="38" t="s">
        <v>222</v>
      </c>
      <c r="F4" s="38" t="s">
        <v>223</v>
      </c>
      <c r="G4" s="39" t="s">
        <v>5</v>
      </c>
    </row>
    <row r="5" spans="1:7" ht="15" customHeight="1">
      <c r="A5" s="40" t="s">
        <v>121</v>
      </c>
      <c r="B5" s="38" t="s">
        <v>5</v>
      </c>
      <c r="C5" s="38" t="s">
        <v>11</v>
      </c>
      <c r="D5" s="38" t="s">
        <v>12</v>
      </c>
      <c r="E5" s="38" t="s">
        <v>20</v>
      </c>
      <c r="F5" s="38" t="s">
        <v>24</v>
      </c>
      <c r="G5" s="39" t="s">
        <v>28</v>
      </c>
    </row>
    <row r="6" spans="1:7" ht="15" customHeight="1">
      <c r="A6" s="40" t="s">
        <v>122</v>
      </c>
      <c r="B6" s="38" t="s">
        <v>5</v>
      </c>
      <c r="C6" s="59">
        <v>43050288.04</v>
      </c>
      <c r="D6" s="59">
        <v>19842966.42</v>
      </c>
      <c r="E6" s="59">
        <v>17907478.75</v>
      </c>
      <c r="F6" s="59">
        <v>1935487.67</v>
      </c>
      <c r="G6" s="65">
        <v>23207321.62</v>
      </c>
    </row>
    <row r="7" spans="1:7" ht="15" customHeight="1">
      <c r="A7" s="43" t="s">
        <v>123</v>
      </c>
      <c r="B7" s="44" t="s">
        <v>124</v>
      </c>
      <c r="C7" s="59">
        <v>1598145.11</v>
      </c>
      <c r="D7" s="59">
        <v>1502505.11</v>
      </c>
      <c r="E7" s="59">
        <v>1312992.38</v>
      </c>
      <c r="F7" s="59">
        <v>189512.73</v>
      </c>
      <c r="G7" s="65">
        <v>95640</v>
      </c>
    </row>
    <row r="8" spans="1:7" ht="15" customHeight="1">
      <c r="A8" s="43" t="s">
        <v>125</v>
      </c>
      <c r="B8" s="44" t="s">
        <v>126</v>
      </c>
      <c r="C8" s="59">
        <v>1598145.11</v>
      </c>
      <c r="D8" s="59">
        <v>1502505.11</v>
      </c>
      <c r="E8" s="59">
        <v>1312992.38</v>
      </c>
      <c r="F8" s="59">
        <v>189512.73</v>
      </c>
      <c r="G8" s="65">
        <v>95640</v>
      </c>
    </row>
    <row r="9" spans="1:7" ht="15" customHeight="1">
      <c r="A9" s="43" t="s">
        <v>204</v>
      </c>
      <c r="B9" s="44" t="s">
        <v>138</v>
      </c>
      <c r="C9" s="59">
        <v>26086.85</v>
      </c>
      <c r="D9" s="59">
        <v>26086.85</v>
      </c>
      <c r="E9" s="59">
        <v>26086.85</v>
      </c>
      <c r="F9" s="59">
        <v>0</v>
      </c>
      <c r="G9" s="65">
        <v>0</v>
      </c>
    </row>
    <row r="10" spans="1:7" ht="15" customHeight="1">
      <c r="A10" s="43" t="s">
        <v>127</v>
      </c>
      <c r="B10" s="44" t="s">
        <v>128</v>
      </c>
      <c r="C10" s="59">
        <v>72000</v>
      </c>
      <c r="D10" s="59">
        <v>0</v>
      </c>
      <c r="E10" s="59">
        <v>0</v>
      </c>
      <c r="F10" s="59">
        <v>0</v>
      </c>
      <c r="G10" s="65">
        <v>72000</v>
      </c>
    </row>
    <row r="11" spans="1:7" ht="15" customHeight="1">
      <c r="A11" s="43" t="s">
        <v>129</v>
      </c>
      <c r="B11" s="44" t="s">
        <v>130</v>
      </c>
      <c r="C11" s="59">
        <v>1476418.26</v>
      </c>
      <c r="D11" s="59">
        <v>1476418.26</v>
      </c>
      <c r="E11" s="59">
        <v>1286905.53</v>
      </c>
      <c r="F11" s="59">
        <v>189512.73</v>
      </c>
      <c r="G11" s="65">
        <v>0</v>
      </c>
    </row>
    <row r="12" spans="1:7" ht="15" customHeight="1">
      <c r="A12" s="43" t="s">
        <v>131</v>
      </c>
      <c r="B12" s="44" t="s">
        <v>132</v>
      </c>
      <c r="C12" s="59">
        <v>23640</v>
      </c>
      <c r="D12" s="59">
        <v>0</v>
      </c>
      <c r="E12" s="59">
        <v>0</v>
      </c>
      <c r="F12" s="59">
        <v>0</v>
      </c>
      <c r="G12" s="65">
        <v>23640</v>
      </c>
    </row>
    <row r="13" spans="1:7" ht="15" customHeight="1">
      <c r="A13" s="43" t="s">
        <v>133</v>
      </c>
      <c r="B13" s="44" t="s">
        <v>134</v>
      </c>
      <c r="C13" s="59">
        <v>37990530.65</v>
      </c>
      <c r="D13" s="59">
        <v>17491730.86</v>
      </c>
      <c r="E13" s="59">
        <v>15745755.92</v>
      </c>
      <c r="F13" s="59">
        <v>1745974.94</v>
      </c>
      <c r="G13" s="65">
        <v>20498799.79</v>
      </c>
    </row>
    <row r="14" spans="1:7" ht="15" customHeight="1">
      <c r="A14" s="43" t="s">
        <v>135</v>
      </c>
      <c r="B14" s="44" t="s">
        <v>136</v>
      </c>
      <c r="C14" s="59">
        <v>22613976.46</v>
      </c>
      <c r="D14" s="59">
        <v>17491730.86</v>
      </c>
      <c r="E14" s="59">
        <v>15745755.92</v>
      </c>
      <c r="F14" s="59">
        <v>1745974.94</v>
      </c>
      <c r="G14" s="65">
        <v>5122245.6</v>
      </c>
    </row>
    <row r="15" spans="1:7" ht="15" customHeight="1">
      <c r="A15" s="43" t="s">
        <v>137</v>
      </c>
      <c r="B15" s="44" t="s">
        <v>138</v>
      </c>
      <c r="C15" s="59">
        <v>9648406.12</v>
      </c>
      <c r="D15" s="59">
        <v>9648406.12</v>
      </c>
      <c r="E15" s="59">
        <v>8581572.37</v>
      </c>
      <c r="F15" s="59">
        <v>1066833.75</v>
      </c>
      <c r="G15" s="65">
        <v>0</v>
      </c>
    </row>
    <row r="16" spans="1:7" ht="15" customHeight="1">
      <c r="A16" s="43" t="s">
        <v>139</v>
      </c>
      <c r="B16" s="44" t="s">
        <v>128</v>
      </c>
      <c r="C16" s="59">
        <v>3178299.3</v>
      </c>
      <c r="D16" s="59">
        <v>0</v>
      </c>
      <c r="E16" s="59">
        <v>0</v>
      </c>
      <c r="F16" s="59">
        <v>0</v>
      </c>
      <c r="G16" s="65">
        <v>3178299.3</v>
      </c>
    </row>
    <row r="17" spans="1:7" ht="15" customHeight="1">
      <c r="A17" s="43" t="s">
        <v>140</v>
      </c>
      <c r="B17" s="44" t="s">
        <v>141</v>
      </c>
      <c r="C17" s="59">
        <v>2010292.16</v>
      </c>
      <c r="D17" s="59">
        <v>1353505.86</v>
      </c>
      <c r="E17" s="59">
        <v>1194239.69</v>
      </c>
      <c r="F17" s="59">
        <v>159266.17</v>
      </c>
      <c r="G17" s="65">
        <v>656786.3</v>
      </c>
    </row>
    <row r="18" spans="1:7" ht="15" customHeight="1">
      <c r="A18" s="43" t="s">
        <v>142</v>
      </c>
      <c r="B18" s="44" t="s">
        <v>143</v>
      </c>
      <c r="C18" s="59">
        <v>2453702.82</v>
      </c>
      <c r="D18" s="59">
        <v>1931942.82</v>
      </c>
      <c r="E18" s="59">
        <v>1715684.25</v>
      </c>
      <c r="F18" s="59">
        <v>216258.57</v>
      </c>
      <c r="G18" s="65">
        <v>521760</v>
      </c>
    </row>
    <row r="19" spans="1:7" ht="15" customHeight="1">
      <c r="A19" s="43" t="s">
        <v>144</v>
      </c>
      <c r="B19" s="44" t="s">
        <v>145</v>
      </c>
      <c r="C19" s="59">
        <v>4397080.92</v>
      </c>
      <c r="D19" s="59">
        <v>4397080.92</v>
      </c>
      <c r="E19" s="59">
        <v>4125257.98</v>
      </c>
      <c r="F19" s="59">
        <v>271822.94</v>
      </c>
      <c r="G19" s="65">
        <v>0</v>
      </c>
    </row>
    <row r="20" spans="1:7" ht="15" customHeight="1">
      <c r="A20" s="43" t="s">
        <v>146</v>
      </c>
      <c r="B20" s="44" t="s">
        <v>147</v>
      </c>
      <c r="C20" s="59">
        <v>926195.14</v>
      </c>
      <c r="D20" s="59">
        <v>160795.14</v>
      </c>
      <c r="E20" s="59">
        <v>129001.63</v>
      </c>
      <c r="F20" s="59">
        <v>31793.51</v>
      </c>
      <c r="G20" s="65">
        <v>765400</v>
      </c>
    </row>
    <row r="21" spans="1:7" ht="15" customHeight="1">
      <c r="A21" s="43" t="s">
        <v>148</v>
      </c>
      <c r="B21" s="44" t="s">
        <v>149</v>
      </c>
      <c r="C21" s="59">
        <v>15376554.19</v>
      </c>
      <c r="D21" s="59">
        <v>0</v>
      </c>
      <c r="E21" s="59">
        <v>0</v>
      </c>
      <c r="F21" s="59">
        <v>0</v>
      </c>
      <c r="G21" s="65">
        <v>15376554.19</v>
      </c>
    </row>
    <row r="22" spans="1:7" ht="15" customHeight="1">
      <c r="A22" s="43" t="s">
        <v>150</v>
      </c>
      <c r="B22" s="44" t="s">
        <v>151</v>
      </c>
      <c r="C22" s="59">
        <v>1893538.18</v>
      </c>
      <c r="D22" s="59">
        <v>0</v>
      </c>
      <c r="E22" s="59">
        <v>0</v>
      </c>
      <c r="F22" s="59">
        <v>0</v>
      </c>
      <c r="G22" s="65">
        <v>1893538.18</v>
      </c>
    </row>
    <row r="23" spans="1:7" ht="15" customHeight="1">
      <c r="A23" s="43" t="s">
        <v>152</v>
      </c>
      <c r="B23" s="44" t="s">
        <v>153</v>
      </c>
      <c r="C23" s="59">
        <v>2291619.38</v>
      </c>
      <c r="D23" s="59">
        <v>0</v>
      </c>
      <c r="E23" s="59">
        <v>0</v>
      </c>
      <c r="F23" s="59">
        <v>0</v>
      </c>
      <c r="G23" s="65">
        <v>2291619.38</v>
      </c>
    </row>
    <row r="24" spans="1:7" ht="15" customHeight="1">
      <c r="A24" s="43" t="s">
        <v>154</v>
      </c>
      <c r="B24" s="44" t="s">
        <v>155</v>
      </c>
      <c r="C24" s="59">
        <v>2610169.5</v>
      </c>
      <c r="D24" s="59">
        <v>0</v>
      </c>
      <c r="E24" s="59">
        <v>0</v>
      </c>
      <c r="F24" s="59">
        <v>0</v>
      </c>
      <c r="G24" s="65">
        <v>2610169.5</v>
      </c>
    </row>
    <row r="25" spans="1:7" ht="15" customHeight="1">
      <c r="A25" s="43" t="s">
        <v>156</v>
      </c>
      <c r="B25" s="44" t="s">
        <v>157</v>
      </c>
      <c r="C25" s="59">
        <v>8581227.13</v>
      </c>
      <c r="D25" s="59">
        <v>0</v>
      </c>
      <c r="E25" s="59">
        <v>0</v>
      </c>
      <c r="F25" s="59">
        <v>0</v>
      </c>
      <c r="G25" s="65">
        <v>8581227.13</v>
      </c>
    </row>
    <row r="26" spans="1:7" ht="15" customHeight="1">
      <c r="A26" s="43" t="s">
        <v>158</v>
      </c>
      <c r="B26" s="44" t="s">
        <v>159</v>
      </c>
      <c r="C26" s="59">
        <v>848730.45</v>
      </c>
      <c r="D26" s="59">
        <v>848730.45</v>
      </c>
      <c r="E26" s="59">
        <v>848730.45</v>
      </c>
      <c r="F26" s="59">
        <v>0</v>
      </c>
      <c r="G26" s="65">
        <v>0</v>
      </c>
    </row>
    <row r="27" spans="1:7" ht="15" customHeight="1">
      <c r="A27" s="43" t="s">
        <v>160</v>
      </c>
      <c r="B27" s="44" t="s">
        <v>161</v>
      </c>
      <c r="C27" s="59">
        <v>848730.45</v>
      </c>
      <c r="D27" s="59">
        <v>848730.45</v>
      </c>
      <c r="E27" s="59">
        <v>848730.45</v>
      </c>
      <c r="F27" s="59">
        <v>0</v>
      </c>
      <c r="G27" s="65">
        <v>0</v>
      </c>
    </row>
    <row r="28" spans="1:7" ht="15" customHeight="1">
      <c r="A28" s="43" t="s">
        <v>162</v>
      </c>
      <c r="B28" s="44" t="s">
        <v>163</v>
      </c>
      <c r="C28" s="59">
        <v>346798.68</v>
      </c>
      <c r="D28" s="59">
        <v>346798.68</v>
      </c>
      <c r="E28" s="59">
        <v>346798.68</v>
      </c>
      <c r="F28" s="59">
        <v>0</v>
      </c>
      <c r="G28" s="65">
        <v>0</v>
      </c>
    </row>
    <row r="29" spans="1:7" ht="15" customHeight="1">
      <c r="A29" s="43" t="s">
        <v>164</v>
      </c>
      <c r="B29" s="44" t="s">
        <v>165</v>
      </c>
      <c r="C29" s="59">
        <v>323738.33</v>
      </c>
      <c r="D29" s="59">
        <v>323738.33</v>
      </c>
      <c r="E29" s="59">
        <v>323738.33</v>
      </c>
      <c r="F29" s="59">
        <v>0</v>
      </c>
      <c r="G29" s="65">
        <v>0</v>
      </c>
    </row>
    <row r="30" spans="1:7" ht="15" customHeight="1">
      <c r="A30" s="43" t="s">
        <v>166</v>
      </c>
      <c r="B30" s="44" t="s">
        <v>167</v>
      </c>
      <c r="C30" s="59">
        <v>178193.44</v>
      </c>
      <c r="D30" s="59">
        <v>178193.44</v>
      </c>
      <c r="E30" s="59">
        <v>178193.44</v>
      </c>
      <c r="F30" s="59">
        <v>0</v>
      </c>
      <c r="G30" s="65">
        <v>0</v>
      </c>
    </row>
    <row r="31" spans="1:7" ht="15" customHeight="1">
      <c r="A31" s="43" t="s">
        <v>168</v>
      </c>
      <c r="B31" s="44" t="s">
        <v>169</v>
      </c>
      <c r="C31" s="59">
        <v>1036733.33</v>
      </c>
      <c r="D31" s="59">
        <v>0</v>
      </c>
      <c r="E31" s="59">
        <v>0</v>
      </c>
      <c r="F31" s="59">
        <v>0</v>
      </c>
      <c r="G31" s="65">
        <v>1036733.33</v>
      </c>
    </row>
    <row r="32" spans="1:7" ht="15" customHeight="1">
      <c r="A32" s="43" t="s">
        <v>170</v>
      </c>
      <c r="B32" s="44" t="s">
        <v>171</v>
      </c>
      <c r="C32" s="59">
        <v>1036733.33</v>
      </c>
      <c r="D32" s="59">
        <v>0</v>
      </c>
      <c r="E32" s="59">
        <v>0</v>
      </c>
      <c r="F32" s="59">
        <v>0</v>
      </c>
      <c r="G32" s="65">
        <v>1036733.33</v>
      </c>
    </row>
    <row r="33" spans="1:7" ht="15" customHeight="1">
      <c r="A33" s="43" t="s">
        <v>172</v>
      </c>
      <c r="B33" s="44" t="s">
        <v>173</v>
      </c>
      <c r="C33" s="59">
        <v>1036733.33</v>
      </c>
      <c r="D33" s="59">
        <v>0</v>
      </c>
      <c r="E33" s="59">
        <v>0</v>
      </c>
      <c r="F33" s="59">
        <v>0</v>
      </c>
      <c r="G33" s="65">
        <v>1036733.33</v>
      </c>
    </row>
    <row r="34" spans="1:7" ht="15" customHeight="1">
      <c r="A34" s="43" t="s">
        <v>174</v>
      </c>
      <c r="B34" s="44" t="s">
        <v>175</v>
      </c>
      <c r="C34" s="59">
        <v>1576148.5</v>
      </c>
      <c r="D34" s="59">
        <v>0</v>
      </c>
      <c r="E34" s="59">
        <v>0</v>
      </c>
      <c r="F34" s="59">
        <v>0</v>
      </c>
      <c r="G34" s="65">
        <v>1576148.5</v>
      </c>
    </row>
    <row r="35" spans="1:7" ht="15" customHeight="1">
      <c r="A35" s="43" t="s">
        <v>176</v>
      </c>
      <c r="B35" s="44" t="s">
        <v>177</v>
      </c>
      <c r="C35" s="59">
        <v>1576148.5</v>
      </c>
      <c r="D35" s="59">
        <v>0</v>
      </c>
      <c r="E35" s="59">
        <v>0</v>
      </c>
      <c r="F35" s="59">
        <v>0</v>
      </c>
      <c r="G35" s="65">
        <v>1576148.5</v>
      </c>
    </row>
    <row r="36" spans="1:7" ht="15" customHeight="1">
      <c r="A36" s="45" t="s">
        <v>178</v>
      </c>
      <c r="B36" s="46" t="s">
        <v>179</v>
      </c>
      <c r="C36" s="55">
        <v>1576148.5</v>
      </c>
      <c r="D36" s="55">
        <v>0</v>
      </c>
      <c r="E36" s="55">
        <v>0</v>
      </c>
      <c r="F36" s="55">
        <v>0</v>
      </c>
      <c r="G36" s="56">
        <v>1576148.5</v>
      </c>
    </row>
    <row r="37" spans="1:7" ht="33.75" customHeight="1">
      <c r="A37" s="49" t="s">
        <v>224</v>
      </c>
      <c r="B37" s="50" t="s">
        <v>5</v>
      </c>
      <c r="C37" s="50" t="s">
        <v>5</v>
      </c>
      <c r="D37" s="50" t="s">
        <v>5</v>
      </c>
      <c r="E37" s="50" t="s">
        <v>5</v>
      </c>
      <c r="F37" s="50" t="s">
        <v>5</v>
      </c>
      <c r="G37" s="50" t="s">
        <v>5</v>
      </c>
    </row>
  </sheetData>
  <sheetProtection/>
  <mergeCells count="20">
    <mergeCell ref="A3:B3"/>
    <mergeCell ref="D3:F3"/>
    <mergeCell ref="A5:B5"/>
    <mergeCell ref="A6:B6"/>
    <mergeCell ref="A37:G37"/>
    <mergeCell ref="C3:C4"/>
    <mergeCell ref="G3:G4"/>
  </mergeCells>
  <printOptions/>
  <pageMargins left="0.7513888888888889" right="0.7513888888888889" top="1" bottom="1" header="0.5" footer="0.5"/>
  <pageSetup fitToHeight="1" fitToWidth="1" horizontalDpi="600" verticalDpi="600" orientation="portrait" paperSize="9" scale="66"/>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G27" sqref="G27"/>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bestFit="1" customWidth="1"/>
  </cols>
  <sheetData>
    <row r="1" ht="27">
      <c r="E1" s="1" t="s">
        <v>225</v>
      </c>
    </row>
    <row r="2" spans="1:9" ht="12.75">
      <c r="A2" s="32" t="s">
        <v>2</v>
      </c>
      <c r="I2" s="33" t="s">
        <v>3</v>
      </c>
    </row>
    <row r="3" spans="1:9" ht="15" customHeight="1">
      <c r="A3" s="57" t="s">
        <v>119</v>
      </c>
      <c r="B3" s="58" t="s">
        <v>120</v>
      </c>
      <c r="C3" s="58" t="s">
        <v>9</v>
      </c>
      <c r="D3" s="58" t="s">
        <v>119</v>
      </c>
      <c r="E3" s="58" t="s">
        <v>120</v>
      </c>
      <c r="F3" s="58" t="s">
        <v>9</v>
      </c>
      <c r="G3" s="58" t="s">
        <v>119</v>
      </c>
      <c r="H3" s="58" t="s">
        <v>120</v>
      </c>
      <c r="I3" s="64" t="s">
        <v>9</v>
      </c>
    </row>
    <row r="4" spans="1:9" ht="15" customHeight="1">
      <c r="A4" s="43" t="s">
        <v>226</v>
      </c>
      <c r="B4" s="44" t="s">
        <v>227</v>
      </c>
      <c r="C4" s="59">
        <v>17217653.11</v>
      </c>
      <c r="D4" s="44" t="s">
        <v>228</v>
      </c>
      <c r="E4" s="44" t="s">
        <v>229</v>
      </c>
      <c r="F4" s="59">
        <v>1891100.68</v>
      </c>
      <c r="G4" s="44" t="s">
        <v>230</v>
      </c>
      <c r="H4" s="44" t="s">
        <v>231</v>
      </c>
      <c r="I4" s="65">
        <v>0</v>
      </c>
    </row>
    <row r="5" spans="1:9" ht="15" customHeight="1">
      <c r="A5" s="43" t="s">
        <v>232</v>
      </c>
      <c r="B5" s="44" t="s">
        <v>233</v>
      </c>
      <c r="C5" s="59">
        <v>2604694</v>
      </c>
      <c r="D5" s="44" t="s">
        <v>234</v>
      </c>
      <c r="E5" s="44" t="s">
        <v>235</v>
      </c>
      <c r="F5" s="59">
        <v>117439.85</v>
      </c>
      <c r="G5" s="44" t="s">
        <v>236</v>
      </c>
      <c r="H5" s="44" t="s">
        <v>237</v>
      </c>
      <c r="I5" s="65">
        <v>0</v>
      </c>
    </row>
    <row r="6" spans="1:9" ht="15" customHeight="1">
      <c r="A6" s="43" t="s">
        <v>238</v>
      </c>
      <c r="B6" s="44" t="s">
        <v>239</v>
      </c>
      <c r="C6" s="59">
        <v>2845758</v>
      </c>
      <c r="D6" s="44" t="s">
        <v>240</v>
      </c>
      <c r="E6" s="44" t="s">
        <v>241</v>
      </c>
      <c r="F6" s="59">
        <v>17880.5</v>
      </c>
      <c r="G6" s="44" t="s">
        <v>242</v>
      </c>
      <c r="H6" s="44" t="s">
        <v>243</v>
      </c>
      <c r="I6" s="65">
        <v>0</v>
      </c>
    </row>
    <row r="7" spans="1:9" ht="15" customHeight="1">
      <c r="A7" s="43" t="s">
        <v>244</v>
      </c>
      <c r="B7" s="44" t="s">
        <v>245</v>
      </c>
      <c r="C7" s="59">
        <v>1625513</v>
      </c>
      <c r="D7" s="44" t="s">
        <v>246</v>
      </c>
      <c r="E7" s="44" t="s">
        <v>247</v>
      </c>
      <c r="F7" s="59">
        <v>1973</v>
      </c>
      <c r="G7" s="44" t="s">
        <v>248</v>
      </c>
      <c r="H7" s="44" t="s">
        <v>249</v>
      </c>
      <c r="I7" s="65">
        <v>44386.99</v>
      </c>
    </row>
    <row r="8" spans="1:9" ht="15" customHeight="1">
      <c r="A8" s="43" t="s">
        <v>250</v>
      </c>
      <c r="B8" s="44" t="s">
        <v>251</v>
      </c>
      <c r="C8" s="59">
        <v>0</v>
      </c>
      <c r="D8" s="44" t="s">
        <v>252</v>
      </c>
      <c r="E8" s="44" t="s">
        <v>253</v>
      </c>
      <c r="F8" s="59">
        <v>405</v>
      </c>
      <c r="G8" s="44" t="s">
        <v>254</v>
      </c>
      <c r="H8" s="44" t="s">
        <v>255</v>
      </c>
      <c r="I8" s="65">
        <v>0</v>
      </c>
    </row>
    <row r="9" spans="1:9" ht="15" customHeight="1">
      <c r="A9" s="43" t="s">
        <v>256</v>
      </c>
      <c r="B9" s="44" t="s">
        <v>257</v>
      </c>
      <c r="C9" s="59">
        <v>2040344</v>
      </c>
      <c r="D9" s="44" t="s">
        <v>258</v>
      </c>
      <c r="E9" s="44" t="s">
        <v>259</v>
      </c>
      <c r="F9" s="59">
        <v>0</v>
      </c>
      <c r="G9" s="44" t="s">
        <v>260</v>
      </c>
      <c r="H9" s="44" t="s">
        <v>261</v>
      </c>
      <c r="I9" s="65">
        <v>44386.99</v>
      </c>
    </row>
    <row r="10" spans="1:9" ht="15" customHeight="1">
      <c r="A10" s="43" t="s">
        <v>262</v>
      </c>
      <c r="B10" s="44" t="s">
        <v>263</v>
      </c>
      <c r="C10" s="59">
        <v>1034351.3</v>
      </c>
      <c r="D10" s="44" t="s">
        <v>264</v>
      </c>
      <c r="E10" s="44" t="s">
        <v>265</v>
      </c>
      <c r="F10" s="59">
        <v>19400</v>
      </c>
      <c r="G10" s="44" t="s">
        <v>266</v>
      </c>
      <c r="H10" s="44" t="s">
        <v>267</v>
      </c>
      <c r="I10" s="65">
        <v>0</v>
      </c>
    </row>
    <row r="11" spans="1:9" ht="15" customHeight="1">
      <c r="A11" s="43" t="s">
        <v>268</v>
      </c>
      <c r="B11" s="44" t="s">
        <v>269</v>
      </c>
      <c r="C11" s="59">
        <v>517175.66</v>
      </c>
      <c r="D11" s="44" t="s">
        <v>270</v>
      </c>
      <c r="E11" s="44" t="s">
        <v>271</v>
      </c>
      <c r="F11" s="59">
        <v>106295.6</v>
      </c>
      <c r="G11" s="44" t="s">
        <v>272</v>
      </c>
      <c r="H11" s="44" t="s">
        <v>273</v>
      </c>
      <c r="I11" s="65">
        <v>0</v>
      </c>
    </row>
    <row r="12" spans="1:9" ht="15" customHeight="1">
      <c r="A12" s="43" t="s">
        <v>274</v>
      </c>
      <c r="B12" s="44" t="s">
        <v>275</v>
      </c>
      <c r="C12" s="59">
        <v>802650.45</v>
      </c>
      <c r="D12" s="44" t="s">
        <v>276</v>
      </c>
      <c r="E12" s="44" t="s">
        <v>277</v>
      </c>
      <c r="F12" s="59">
        <v>121800</v>
      </c>
      <c r="G12" s="44" t="s">
        <v>278</v>
      </c>
      <c r="H12" s="44" t="s">
        <v>279</v>
      </c>
      <c r="I12" s="65">
        <v>0</v>
      </c>
    </row>
    <row r="13" spans="1:9" ht="15" customHeight="1">
      <c r="A13" s="43" t="s">
        <v>280</v>
      </c>
      <c r="B13" s="44" t="s">
        <v>281</v>
      </c>
      <c r="C13" s="59">
        <v>0</v>
      </c>
      <c r="D13" s="44" t="s">
        <v>282</v>
      </c>
      <c r="E13" s="44" t="s">
        <v>283</v>
      </c>
      <c r="F13" s="59">
        <v>0</v>
      </c>
      <c r="G13" s="44" t="s">
        <v>284</v>
      </c>
      <c r="H13" s="44" t="s">
        <v>285</v>
      </c>
      <c r="I13" s="65">
        <v>0</v>
      </c>
    </row>
    <row r="14" spans="1:9" ht="15" customHeight="1">
      <c r="A14" s="43" t="s">
        <v>286</v>
      </c>
      <c r="B14" s="44" t="s">
        <v>287</v>
      </c>
      <c r="C14" s="59">
        <v>28738.7</v>
      </c>
      <c r="D14" s="44" t="s">
        <v>288</v>
      </c>
      <c r="E14" s="44" t="s">
        <v>289</v>
      </c>
      <c r="F14" s="59">
        <v>41877</v>
      </c>
      <c r="G14" s="44" t="s">
        <v>290</v>
      </c>
      <c r="H14" s="44" t="s">
        <v>291</v>
      </c>
      <c r="I14" s="65">
        <v>0</v>
      </c>
    </row>
    <row r="15" spans="1:9" ht="15" customHeight="1">
      <c r="A15" s="43" t="s">
        <v>292</v>
      </c>
      <c r="B15" s="44" t="s">
        <v>293</v>
      </c>
      <c r="C15" s="59">
        <v>3884062</v>
      </c>
      <c r="D15" s="44" t="s">
        <v>294</v>
      </c>
      <c r="E15" s="44" t="s">
        <v>295</v>
      </c>
      <c r="F15" s="59">
        <v>0</v>
      </c>
      <c r="G15" s="44" t="s">
        <v>296</v>
      </c>
      <c r="H15" s="44" t="s">
        <v>297</v>
      </c>
      <c r="I15" s="65">
        <v>0</v>
      </c>
    </row>
    <row r="16" spans="1:9" ht="15" customHeight="1">
      <c r="A16" s="43" t="s">
        <v>298</v>
      </c>
      <c r="B16" s="44" t="s">
        <v>299</v>
      </c>
      <c r="C16" s="59">
        <v>0</v>
      </c>
      <c r="D16" s="44" t="s">
        <v>300</v>
      </c>
      <c r="E16" s="44" t="s">
        <v>301</v>
      </c>
      <c r="F16" s="59">
        <v>279412.37</v>
      </c>
      <c r="G16" s="44" t="s">
        <v>302</v>
      </c>
      <c r="H16" s="44" t="s">
        <v>303</v>
      </c>
      <c r="I16" s="65">
        <v>0</v>
      </c>
    </row>
    <row r="17" spans="1:9" ht="15" customHeight="1">
      <c r="A17" s="43" t="s">
        <v>304</v>
      </c>
      <c r="B17" s="44" t="s">
        <v>305</v>
      </c>
      <c r="C17" s="59">
        <v>1834366</v>
      </c>
      <c r="D17" s="44" t="s">
        <v>306</v>
      </c>
      <c r="E17" s="44" t="s">
        <v>307</v>
      </c>
      <c r="F17" s="59">
        <v>0</v>
      </c>
      <c r="G17" s="44" t="s">
        <v>308</v>
      </c>
      <c r="H17" s="44" t="s">
        <v>309</v>
      </c>
      <c r="I17" s="65">
        <v>0</v>
      </c>
    </row>
    <row r="18" spans="1:9" ht="15" customHeight="1">
      <c r="A18" s="43" t="s">
        <v>310</v>
      </c>
      <c r="B18" s="44" t="s">
        <v>311</v>
      </c>
      <c r="C18" s="59">
        <v>689825.64</v>
      </c>
      <c r="D18" s="44" t="s">
        <v>312</v>
      </c>
      <c r="E18" s="44" t="s">
        <v>313</v>
      </c>
      <c r="F18" s="59">
        <v>0</v>
      </c>
      <c r="G18" s="44" t="s">
        <v>314</v>
      </c>
      <c r="H18" s="44" t="s">
        <v>315</v>
      </c>
      <c r="I18" s="65">
        <v>0</v>
      </c>
    </row>
    <row r="19" spans="1:9" ht="15" customHeight="1">
      <c r="A19" s="43" t="s">
        <v>316</v>
      </c>
      <c r="B19" s="44" t="s">
        <v>317</v>
      </c>
      <c r="C19" s="59">
        <v>304936.64</v>
      </c>
      <c r="D19" s="44" t="s">
        <v>318</v>
      </c>
      <c r="E19" s="44" t="s">
        <v>319</v>
      </c>
      <c r="F19" s="59">
        <v>5120</v>
      </c>
      <c r="G19" s="44" t="s">
        <v>320</v>
      </c>
      <c r="H19" s="44" t="s">
        <v>321</v>
      </c>
      <c r="I19" s="65">
        <v>0</v>
      </c>
    </row>
    <row r="20" spans="1:9" ht="15" customHeight="1">
      <c r="A20" s="43" t="s">
        <v>322</v>
      </c>
      <c r="B20" s="44" t="s">
        <v>323</v>
      </c>
      <c r="C20" s="59">
        <v>135356</v>
      </c>
      <c r="D20" s="44" t="s">
        <v>324</v>
      </c>
      <c r="E20" s="44" t="s">
        <v>325</v>
      </c>
      <c r="F20" s="59">
        <v>5770</v>
      </c>
      <c r="G20" s="44" t="s">
        <v>326</v>
      </c>
      <c r="H20" s="44" t="s">
        <v>327</v>
      </c>
      <c r="I20" s="65">
        <v>0</v>
      </c>
    </row>
    <row r="21" spans="1:9" ht="15" customHeight="1">
      <c r="A21" s="43" t="s">
        <v>328</v>
      </c>
      <c r="B21" s="44" t="s">
        <v>329</v>
      </c>
      <c r="C21" s="59">
        <v>0</v>
      </c>
      <c r="D21" s="44" t="s">
        <v>330</v>
      </c>
      <c r="E21" s="44" t="s">
        <v>331</v>
      </c>
      <c r="F21" s="59">
        <v>0</v>
      </c>
      <c r="G21" s="44" t="s">
        <v>332</v>
      </c>
      <c r="H21" s="44" t="s">
        <v>333</v>
      </c>
      <c r="I21" s="65">
        <v>0</v>
      </c>
    </row>
    <row r="22" spans="1:9" ht="15" customHeight="1">
      <c r="A22" s="43" t="s">
        <v>334</v>
      </c>
      <c r="B22" s="44" t="s">
        <v>335</v>
      </c>
      <c r="C22" s="59">
        <v>191018</v>
      </c>
      <c r="D22" s="44" t="s">
        <v>336</v>
      </c>
      <c r="E22" s="44" t="s">
        <v>337</v>
      </c>
      <c r="F22" s="59">
        <v>0</v>
      </c>
      <c r="G22" s="44" t="s">
        <v>338</v>
      </c>
      <c r="H22" s="44" t="s">
        <v>339</v>
      </c>
      <c r="I22" s="65">
        <v>0</v>
      </c>
    </row>
    <row r="23" spans="1:9" ht="15" customHeight="1">
      <c r="A23" s="43" t="s">
        <v>340</v>
      </c>
      <c r="B23" s="44" t="s">
        <v>341</v>
      </c>
      <c r="C23" s="59">
        <v>12000</v>
      </c>
      <c r="D23" s="44" t="s">
        <v>342</v>
      </c>
      <c r="E23" s="44" t="s">
        <v>343</v>
      </c>
      <c r="F23" s="59">
        <v>0</v>
      </c>
      <c r="G23" s="44" t="s">
        <v>344</v>
      </c>
      <c r="H23" s="44" t="s">
        <v>345</v>
      </c>
      <c r="I23" s="65">
        <v>0</v>
      </c>
    </row>
    <row r="24" spans="1:9" ht="15" customHeight="1">
      <c r="A24" s="43" t="s">
        <v>346</v>
      </c>
      <c r="B24" s="44" t="s">
        <v>347</v>
      </c>
      <c r="C24" s="59">
        <v>0</v>
      </c>
      <c r="D24" s="44" t="s">
        <v>348</v>
      </c>
      <c r="E24" s="44" t="s">
        <v>349</v>
      </c>
      <c r="F24" s="59">
        <v>18855.1</v>
      </c>
      <c r="G24" s="44" t="s">
        <v>350</v>
      </c>
      <c r="H24" s="44" t="s">
        <v>351</v>
      </c>
      <c r="I24" s="65">
        <v>0</v>
      </c>
    </row>
    <row r="25" spans="1:9" ht="15" customHeight="1">
      <c r="A25" s="43" t="s">
        <v>352</v>
      </c>
      <c r="B25" s="44" t="s">
        <v>353</v>
      </c>
      <c r="C25" s="59">
        <v>46080</v>
      </c>
      <c r="D25" s="44" t="s">
        <v>354</v>
      </c>
      <c r="E25" s="44" t="s">
        <v>355</v>
      </c>
      <c r="F25" s="59">
        <v>128934.02</v>
      </c>
      <c r="G25" s="44" t="s">
        <v>356</v>
      </c>
      <c r="H25" s="44" t="s">
        <v>357</v>
      </c>
      <c r="I25" s="65">
        <v>0</v>
      </c>
    </row>
    <row r="26" spans="1:9" ht="15" customHeight="1">
      <c r="A26" s="43" t="s">
        <v>358</v>
      </c>
      <c r="B26" s="44" t="s">
        <v>359</v>
      </c>
      <c r="C26" s="59">
        <v>0</v>
      </c>
      <c r="D26" s="44" t="s">
        <v>360</v>
      </c>
      <c r="E26" s="44" t="s">
        <v>361</v>
      </c>
      <c r="F26" s="59">
        <v>134794.18</v>
      </c>
      <c r="G26" s="44" t="s">
        <v>362</v>
      </c>
      <c r="H26" s="44" t="s">
        <v>363</v>
      </c>
      <c r="I26" s="65">
        <v>0</v>
      </c>
    </row>
    <row r="27" spans="1:9" ht="15" customHeight="1">
      <c r="A27" s="43" t="s">
        <v>364</v>
      </c>
      <c r="B27" s="44" t="s">
        <v>365</v>
      </c>
      <c r="C27" s="59">
        <v>0</v>
      </c>
      <c r="D27" s="44" t="s">
        <v>366</v>
      </c>
      <c r="E27" s="44" t="s">
        <v>367</v>
      </c>
      <c r="F27" s="59">
        <v>377840.57</v>
      </c>
      <c r="G27" s="44" t="s">
        <v>368</v>
      </c>
      <c r="H27" s="44" t="s">
        <v>369</v>
      </c>
      <c r="I27" s="65">
        <v>0</v>
      </c>
    </row>
    <row r="28" spans="1:9" ht="15" customHeight="1">
      <c r="A28" s="43" t="s">
        <v>370</v>
      </c>
      <c r="B28" s="44" t="s">
        <v>371</v>
      </c>
      <c r="C28" s="59">
        <v>0</v>
      </c>
      <c r="D28" s="44" t="s">
        <v>372</v>
      </c>
      <c r="E28" s="44" t="s">
        <v>373</v>
      </c>
      <c r="F28" s="59">
        <v>0</v>
      </c>
      <c r="G28" s="44" t="s">
        <v>374</v>
      </c>
      <c r="H28" s="44" t="s">
        <v>375</v>
      </c>
      <c r="I28" s="65">
        <v>0</v>
      </c>
    </row>
    <row r="29" spans="1:9" ht="15" customHeight="1">
      <c r="A29" s="43" t="s">
        <v>376</v>
      </c>
      <c r="B29" s="44" t="s">
        <v>377</v>
      </c>
      <c r="C29" s="59">
        <v>0</v>
      </c>
      <c r="D29" s="44" t="s">
        <v>378</v>
      </c>
      <c r="E29" s="44" t="s">
        <v>379</v>
      </c>
      <c r="F29" s="59">
        <v>331555</v>
      </c>
      <c r="G29" s="44" t="s">
        <v>380</v>
      </c>
      <c r="H29" s="44" t="s">
        <v>381</v>
      </c>
      <c r="I29" s="65">
        <v>0</v>
      </c>
    </row>
    <row r="30" spans="1:9" ht="15" customHeight="1">
      <c r="A30" s="43" t="s">
        <v>382</v>
      </c>
      <c r="B30" s="44" t="s">
        <v>383</v>
      </c>
      <c r="C30" s="59">
        <v>435</v>
      </c>
      <c r="D30" s="44" t="s">
        <v>384</v>
      </c>
      <c r="E30" s="44" t="s">
        <v>385</v>
      </c>
      <c r="F30" s="59">
        <v>68629.84</v>
      </c>
      <c r="G30" s="44" t="s">
        <v>386</v>
      </c>
      <c r="H30" s="44" t="s">
        <v>387</v>
      </c>
      <c r="I30" s="65">
        <v>0</v>
      </c>
    </row>
    <row r="31" spans="1:9" ht="15" customHeight="1">
      <c r="A31" s="43" t="s">
        <v>5</v>
      </c>
      <c r="B31" s="44" t="s">
        <v>5</v>
      </c>
      <c r="C31" s="41" t="s">
        <v>5</v>
      </c>
      <c r="D31" s="44" t="s">
        <v>388</v>
      </c>
      <c r="E31" s="44" t="s">
        <v>389</v>
      </c>
      <c r="F31" s="59">
        <v>113118.65</v>
      </c>
      <c r="G31" s="44" t="s">
        <v>390</v>
      </c>
      <c r="H31" s="44" t="s">
        <v>391</v>
      </c>
      <c r="I31" s="65">
        <v>0</v>
      </c>
    </row>
    <row r="32" spans="1:9" ht="15" customHeight="1">
      <c r="A32" s="43" t="s">
        <v>5</v>
      </c>
      <c r="B32" s="44" t="s">
        <v>5</v>
      </c>
      <c r="C32" s="41" t="s">
        <v>5</v>
      </c>
      <c r="D32" s="44" t="s">
        <v>392</v>
      </c>
      <c r="E32" s="44" t="s">
        <v>393</v>
      </c>
      <c r="F32" s="59">
        <v>0</v>
      </c>
      <c r="G32" s="44" t="s">
        <v>394</v>
      </c>
      <c r="H32" s="44" t="s">
        <v>395</v>
      </c>
      <c r="I32" s="65">
        <v>0</v>
      </c>
    </row>
    <row r="33" spans="1:9" ht="15" customHeight="1">
      <c r="A33" s="43" t="s">
        <v>5</v>
      </c>
      <c r="B33" s="44" t="s">
        <v>5</v>
      </c>
      <c r="C33" s="41" t="s">
        <v>5</v>
      </c>
      <c r="D33" s="44" t="s">
        <v>396</v>
      </c>
      <c r="E33" s="44" t="s">
        <v>397</v>
      </c>
      <c r="F33" s="59">
        <v>0</v>
      </c>
      <c r="G33" s="44" t="s">
        <v>398</v>
      </c>
      <c r="H33" s="44" t="s">
        <v>399</v>
      </c>
      <c r="I33" s="65">
        <v>0</v>
      </c>
    </row>
    <row r="34" spans="1:9" ht="15" customHeight="1">
      <c r="A34" s="43" t="s">
        <v>5</v>
      </c>
      <c r="B34" s="44" t="s">
        <v>5</v>
      </c>
      <c r="C34" s="41" t="s">
        <v>5</v>
      </c>
      <c r="D34" s="44" t="s">
        <v>5</v>
      </c>
      <c r="E34" s="44" t="s">
        <v>5</v>
      </c>
      <c r="F34" s="59">
        <v>0</v>
      </c>
      <c r="G34" s="44" t="s">
        <v>400</v>
      </c>
      <c r="H34" s="44" t="s">
        <v>401</v>
      </c>
      <c r="I34" s="65">
        <v>0</v>
      </c>
    </row>
    <row r="35" spans="1:9" ht="15" customHeight="1">
      <c r="A35" s="60" t="s">
        <v>402</v>
      </c>
      <c r="B35" s="61" t="s">
        <v>5</v>
      </c>
      <c r="C35" s="55">
        <v>17907478.75</v>
      </c>
      <c r="D35" s="61" t="s">
        <v>403</v>
      </c>
      <c r="E35" s="61" t="s">
        <v>5</v>
      </c>
      <c r="F35" s="61" t="s">
        <v>5</v>
      </c>
      <c r="G35" s="61" t="s">
        <v>5</v>
      </c>
      <c r="H35" s="61" t="s">
        <v>5</v>
      </c>
      <c r="I35" s="56">
        <v>1935487.67</v>
      </c>
    </row>
    <row r="36" spans="1:9" ht="15" customHeight="1">
      <c r="A36" s="62" t="s">
        <v>404</v>
      </c>
      <c r="B36" s="63" t="s">
        <v>5</v>
      </c>
      <c r="C36" s="63" t="s">
        <v>5</v>
      </c>
      <c r="D36" s="63" t="s">
        <v>5</v>
      </c>
      <c r="E36" s="63" t="s">
        <v>5</v>
      </c>
      <c r="F36" s="63" t="s">
        <v>5</v>
      </c>
      <c r="G36" s="63" t="s">
        <v>5</v>
      </c>
      <c r="H36" s="63" t="s">
        <v>5</v>
      </c>
      <c r="I36" s="63" t="s">
        <v>5</v>
      </c>
    </row>
  </sheetData>
  <sheetProtection/>
  <mergeCells count="16">
    <mergeCell ref="A35:B35"/>
    <mergeCell ref="D35:H35"/>
    <mergeCell ref="A36:I36"/>
  </mergeCells>
  <printOptions/>
  <pageMargins left="0.7513888888888889" right="0.7513888888888889" top="1" bottom="1" header="0.5" footer="0.5"/>
  <pageSetup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H24" sqref="H24"/>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ht="27">
      <c r="C1" s="1" t="s">
        <v>405</v>
      </c>
    </row>
    <row r="2" spans="1:6" ht="12.75">
      <c r="A2" s="32" t="s">
        <v>2</v>
      </c>
      <c r="F2" s="33" t="s">
        <v>3</v>
      </c>
    </row>
    <row r="3" spans="1:6" ht="30.75" customHeight="1">
      <c r="A3" s="34" t="s">
        <v>122</v>
      </c>
      <c r="B3" s="35" t="s">
        <v>406</v>
      </c>
      <c r="C3" s="35" t="s">
        <v>407</v>
      </c>
      <c r="D3" s="35" t="s">
        <v>5</v>
      </c>
      <c r="E3" s="35" t="s">
        <v>5</v>
      </c>
      <c r="F3" s="36" t="s">
        <v>408</v>
      </c>
    </row>
    <row r="4" spans="1:6" ht="31.5" customHeight="1">
      <c r="A4" s="37" t="s">
        <v>5</v>
      </c>
      <c r="B4" s="52" t="s">
        <v>5</v>
      </c>
      <c r="C4" s="52" t="s">
        <v>186</v>
      </c>
      <c r="D4" s="52" t="s">
        <v>409</v>
      </c>
      <c r="E4" s="52" t="s">
        <v>410</v>
      </c>
      <c r="F4" s="53" t="s">
        <v>5</v>
      </c>
    </row>
    <row r="5" spans="1:6" ht="15" customHeight="1">
      <c r="A5" s="40" t="s">
        <v>11</v>
      </c>
      <c r="B5" s="38" t="s">
        <v>12</v>
      </c>
      <c r="C5" s="38" t="s">
        <v>20</v>
      </c>
      <c r="D5" s="38" t="s">
        <v>24</v>
      </c>
      <c r="E5" s="38" t="s">
        <v>28</v>
      </c>
      <c r="F5" s="39" t="s">
        <v>32</v>
      </c>
    </row>
    <row r="6" spans="1:6" ht="15" customHeight="1">
      <c r="A6" s="54">
        <v>5770</v>
      </c>
      <c r="B6" s="55">
        <v>0</v>
      </c>
      <c r="C6" s="55">
        <v>0</v>
      </c>
      <c r="D6" s="55">
        <v>0</v>
      </c>
      <c r="E6" s="55">
        <v>0</v>
      </c>
      <c r="F6" s="56">
        <v>5770</v>
      </c>
    </row>
    <row r="7" spans="1:6" ht="35.25" customHeight="1">
      <c r="A7" s="49" t="s">
        <v>411</v>
      </c>
      <c r="B7" s="50" t="s">
        <v>5</v>
      </c>
      <c r="C7" s="50" t="s">
        <v>5</v>
      </c>
      <c r="D7" s="50" t="s">
        <v>5</v>
      </c>
      <c r="E7" s="50" t="s">
        <v>5</v>
      </c>
      <c r="F7" s="50" t="s">
        <v>5</v>
      </c>
    </row>
  </sheetData>
  <sheetProtection/>
  <mergeCells count="15">
    <mergeCell ref="C3:E3"/>
    <mergeCell ref="A7:F7"/>
    <mergeCell ref="A3:A4"/>
    <mergeCell ref="B3:B4"/>
    <mergeCell ref="F3: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蓝黑心灵</cp:lastModifiedBy>
  <dcterms:created xsi:type="dcterms:W3CDTF">2021-08-27T07:18:40Z</dcterms:created>
  <dcterms:modified xsi:type="dcterms:W3CDTF">2021-09-02T09:37:46Z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61C8AFA4D2714F25BB3546A64135784B</vt:lpwstr>
  </property>
  <property fmtid="{D5CDD505-2E9C-101B-9397-08002B2CF9AE}" pid="4" name="KSOProductBuildV">
    <vt:lpwstr>2052-11.1.0.10700</vt:lpwstr>
  </property>
</Properties>
</file>