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<sst xmlns="http://schemas.openxmlformats.org/spreadsheetml/2006/main" count="222" uniqueCount="149">
  <si>
    <t>规模以上工业主要经济指标（%）</t>
  </si>
  <si>
    <t>单位</t>
  </si>
  <si>
    <t>1-2月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</si>
  <si>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</si>
  <si>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</si>
  <si>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</si>
  <si>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</si>
  <si>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</si>
  <si>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工业战略性新兴产业增加值（可比价）</t>
  </si>
  <si>
    <t>"</t>
  </si>
  <si>
    <t xml:space="preserve">  高技术产业（制造业）增加值（可比价）</t>
  </si>
  <si>
    <t xml:space="preserve">  营业收入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</si>
  <si>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</si>
  <si>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</si>
  <si>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</si>
  <si>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</si>
  <si>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</si>
  <si>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</si>
  <si>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</si>
  <si>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</si>
  <si>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</si>
  <si>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</si>
  <si>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</si>
  <si>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</si>
  <si>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</si>
  <si>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</si>
  <si>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</si>
  <si>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</si>
  <si>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</si>
  <si>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1-2月增速（±%）</t>
  </si>
  <si>
    <t>社会消费品零售总额</t>
  </si>
  <si>
    <t xml:space="preserve">  1.限额以上商品销售额</t>
  </si>
  <si>
    <t>社会消费品零售总额（万元）</t>
  </si>
  <si>
    <t xml:space="preserve">   (1)批发业</t>
  </si>
  <si>
    <t xml:space="preserve">  # 限额以上商品零售额（万元）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</si>
  <si>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</si>
  <si>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</si>
  <si>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</si>
  <si>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</si>
  <si>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</si>
  <si>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</si>
  <si>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</si>
  <si>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</si>
  <si>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</si>
  <si>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</si>
  <si>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</si>
  <si>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</si>
  <si>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</si>
  <si>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</si>
  <si>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</si>
  <si>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</si>
  <si>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</si>
  <si>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</si>
  <si>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</si>
  <si>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</si>
  <si>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</si>
  <si>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</si>
  <si>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</si>
  <si>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</si>
  <si>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</si>
  <si>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</si>
  <si>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</si>
  <si>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</si>
  <si>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</si>
  <si>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</si>
  <si>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</si>
  <si>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</si>
  <si>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</si>
  <si>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</si>
  <si>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</si>
  <si>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</si>
  <si>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</si>
  <si>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</si>
  <si>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</si>
  <si>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</si>
  <si>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</si>
  <si>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</si>
  <si>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</si>
  <si>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</si>
  <si>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</si>
  <si>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</si>
  <si>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</si>
  <si>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</si>
  <si>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</si>
  <si>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</si>
  <si>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</si>
  <si>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2022年1-12月营业收入增速±%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</si>
  <si>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</si>
  <si>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</si>
  <si>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</si>
  <si>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</si>
  <si>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</si>
  <si>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</si>
  <si>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</si>
  <si>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</si>
  <si>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</si>
  <si>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</si>
  <si>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</si>
  <si>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</si>
  <si>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</si>
  <si>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</si>
  <si>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</si>
  <si>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</si>
  <si>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</si>
  <si>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</si>
  <si>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</si>
  <si>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</si>
  <si>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</si>
  <si>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</si>
  <si>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</si>
  <si>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</si>
  <si>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</si>
  <si>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</si>
  <si>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</si>
  <si>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</si>
  <si>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1-2月分区域规模以上工业主要经济指标情况</t>
  </si>
  <si>
    <t>1-2月分区域商业主要指标数据情况</t>
  </si>
  <si>
    <t>2022年1-12月分区域规上交通运输业</t>
  </si>
  <si>
    <t>2022年1-12月分区域其他服务业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</si>
  <si>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</si>
  <si>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</si>
  <si>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</si>
  <si>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</si>
  <si>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</si>
  <si>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</si>
  <si>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</si>
  <si>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</si>
  <si>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</si>
  <si>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</si>
  <si>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</si>
  <si>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</si>
  <si>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</si>
  <si>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</si>
  <si>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</si>
  <si>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</si>
  <si>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>西堤头镇</t>
  </si>
  <si>
    <t>开 发 区</t>
  </si>
  <si>
    <t>佳荣里街</t>
  </si>
  <si>
    <t>新 村 街</t>
  </si>
  <si>
    <t>注:1.双街镇、双口镇、宜兴埠镇、大张庄镇2023年1-2月本期为亏损，无法计算利润总额增速；西堤头镇2023年1-2月上年同期为亏损，无法计算利润总额增速；天穆镇、北仓镇、青光镇、小淀镇2023年1-2月本期、上年同期为亏损，无法计算利润总额增速</t>
  </si>
  <si>
    <t>集 贤 街</t>
  </si>
  <si>
    <t>普 东 街</t>
  </si>
  <si>
    <t>瑞 景 街</t>
  </si>
  <si>
    <t>佳 荣 街</t>
  </si>
  <si>
    <t>青 广 源</t>
  </si>
  <si>
    <t>双 环 邨</t>
  </si>
  <si>
    <t>注：双口镇限上营业额上年同期为0，无法计算增速；大张庄镇、集贤街、佳荣街、青广源街和双环邨街无限上住宿餐饮企业。</t>
  </si>
  <si>
    <t>注：规模以上交通运输业数据为压月数据。大张庄镇、新村街、集贤街、普东街、佳荣街、青广源街、双环邨街无规上交通运输业企业。</t>
  </si>
  <si>
    <t>注：规模以上其他服务业数据为压月数据。佳荣街、青广源街、双环邨街无规上其他服务业企业。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</si>
</sst>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2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/>
      <protection/>
    </xf>
    <xf numFmtId="0" fontId="7" fillId="0" borderId="0" xfId="17" applyAlignment="1">
      <alignment vertical="center"/>
      <protection/>
    </xf>
    <xf numFmtId="179" fontId="7" fillId="0" borderId="21" xfId="17" applyNumberFormat="1" applyFill="1" applyBorder="1" applyAlignment="1">
      <alignment vertical="center"/>
      <protection/>
    </xf>
    <xf numFmtId="176" fontId="1" fillId="0" borderId="12" xfId="17" applyNumberFormat="1" applyFont="1" applyFill="1" applyBorder="1" applyAlignment="1">
      <alignment horizontal="right" vertical="center" wrapText="1"/>
      <protection/>
    </xf>
    <xf numFmtId="179" fontId="7" fillId="0" borderId="14" xfId="17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7" applyBorder="1" applyAlignment="1">
      <alignment vertical="center"/>
      <protection/>
    </xf>
    <xf numFmtId="179" fontId="7" fillId="0" borderId="15" xfId="17" applyNumberFormat="1" applyFill="1" applyBorder="1" applyAlignment="1">
      <alignment vertical="center"/>
      <protection/>
    </xf>
    <xf numFmtId="0" fontId="7" fillId="0" borderId="22" xfId="17" applyBorder="1" applyAlignment="1">
      <alignment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1" fillId="0" borderId="17" xfId="17" applyFont="1" applyFill="1" applyBorder="1" applyAlignment="1">
      <alignment horizontal="justify" wrapText="1"/>
      <protection/>
    </xf>
    <xf numFmtId="177" fontId="1" fillId="0" borderId="12" xfId="17" applyNumberFormat="1" applyFont="1" applyFill="1" applyBorder="1" applyAlignment="1">
      <alignment horizontal="right" vertical="center"/>
      <protection/>
    </xf>
    <xf numFmtId="176" fontId="1" fillId="0" borderId="12" xfId="17" applyNumberFormat="1" applyFont="1" applyFill="1" applyBorder="1" applyAlignment="1">
      <alignment vertical="center" wrapText="1"/>
      <protection/>
    </xf>
    <xf numFmtId="177" fontId="1" fillId="0" borderId="0" xfId="17" applyNumberFormat="1" applyFont="1" applyFill="1" applyAlignment="1">
      <alignment horizontal="right" vertical="center" wrapText="1"/>
      <protection/>
    </xf>
    <xf numFmtId="177" fontId="1" fillId="0" borderId="0" xfId="17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7" applyNumberFormat="1" applyFont="1" applyFill="1" applyBorder="1" applyAlignment="1">
      <alignment horizontal="justify" vertical="center" wrapText="1"/>
      <protection/>
    </xf>
    <xf numFmtId="177" fontId="1" fillId="0" borderId="10" xfId="17" applyNumberFormat="1" applyFont="1" applyFill="1" applyBorder="1" applyAlignment="1">
      <alignment horizontal="right" vertical="center"/>
      <protection/>
    </xf>
    <xf numFmtId="176" fontId="1" fillId="0" borderId="11" xfId="17" applyNumberFormat="1" applyFont="1" applyFill="1" applyBorder="1" applyAlignment="1">
      <alignment vertical="center" wrapText="1"/>
      <protection/>
    </xf>
    <xf numFmtId="0" fontId="7" fillId="0" borderId="0" xfId="17" applyFont="1" applyFill="1" applyAlignment="1">
      <alignment horizontal="left" vertical="center" wrapText="1"/>
      <protection/>
    </xf>
    <xf numFmtId="0" fontId="7" fillId="0" borderId="0" xfId="17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7" applyFont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7" applyNumberFormat="1" applyAlignment="1">
      <alignment vertical="center"/>
      <protection/>
    </xf>
    <xf numFmtId="0" fontId="1" fillId="0" borderId="0" xfId="17" applyFont="1" applyAlignment="1">
      <alignment horizontal="justify" vertical="center" wrapText="1"/>
      <protection/>
    </xf>
    <xf numFmtId="0" fontId="1" fillId="0" borderId="14" xfId="17" applyFont="1" applyBorder="1" applyAlignment="1">
      <alignment horizontal="center" vertical="center" wrapText="1"/>
      <protection/>
    </xf>
    <xf numFmtId="179" fontId="7" fillId="0" borderId="0" xfId="32" applyNumberFormat="1" applyFill="1" applyAlignment="1">
      <alignment horizontal="right" vertical="center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7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7" applyFont="1" applyBorder="1" applyAlignment="1">
      <alignment horizontal="left" vertical="center" wrapText="1"/>
      <protection/>
    </xf>
    <xf numFmtId="0" fontId="6" fillId="0" borderId="0" xfId="17" applyFont="1" applyAlignment="1">
      <alignment vertical="center" wrapText="1"/>
      <protection/>
    </xf>
    <xf numFmtId="0" fontId="7" fillId="0" borderId="0" xfId="17" applyAlignment="1">
      <alignment horizontal="left" vertical="center"/>
      <protection/>
    </xf>
    <xf numFmtId="176" fontId="7" fillId="0" borderId="0" xfId="17" applyNumberFormat="1" applyAlignment="1">
      <alignment horizontal="left" vertical="center"/>
      <protection/>
    </xf>
    <xf numFmtId="0" fontId="4" fillId="0" borderId="0" xfId="17" applyFont="1" applyAlignment="1">
      <alignment vertical="center"/>
      <protection/>
    </xf>
  </cellXfs>
  <cellStyles count="59">
    <cellStyle name="Normal" xfId="0"/>
    <cellStyle name="常规 14" xfId="15"/>
    <cellStyle name="常规 5" xfId="16"/>
    <cellStyle name="常规 1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_四区2008-05(1)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8.00390625" style="105" customWidth="1"/>
    <col min="2" max="2" width="38.75390625" style="58" customWidth="1"/>
    <col min="3" max="3" width="11.875" style="58" customWidth="1"/>
    <col min="4" max="4" width="13.3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5"/>
      <c r="B2" s="106" t="s">
        <v>3</v>
      </c>
      <c r="C2" s="107" t="s">
        <v>4</v>
      </c>
      <c r="D2" s="108">
        <v>558</v>
      </c>
    </row>
    <row r="3" spans="1:4" s="58" customFormat="1" ht="21" customHeight="1">
      <c r="A3" s="105"/>
      <c r="B3" s="106" t="s">
        <v>5</v>
      </c>
      <c r="C3" s="107"/>
      <c r="D3" s="109"/>
    </row>
    <row r="4" spans="1:4" s="58" customFormat="1" ht="21" customHeight="1">
      <c r="A4" s="105"/>
      <c r="B4" s="106" t="s">
        <v>6</v>
      </c>
      <c r="C4" s="107" t="s">
        <v>7</v>
      </c>
      <c r="D4" s="110">
        <v>7.2</v>
      </c>
    </row>
    <row r="5" spans="1:4" s="58" customFormat="1" ht="21" customHeight="1">
      <c r="A5" s="105"/>
      <c r="B5" s="106" t="s">
        <v>8</v>
      </c>
      <c r="C5" s="111" t="s">
        <v>9</v>
      </c>
      <c r="D5" s="110"/>
    </row>
    <row r="6" spans="1:4" s="58" customFormat="1" ht="21" customHeight="1">
      <c r="A6" s="105"/>
      <c r="B6" s="106" t="s">
        <v>10</v>
      </c>
      <c r="C6" s="111" t="s">
        <v>9</v>
      </c>
      <c r="D6" s="110"/>
    </row>
    <row r="7" spans="1:4" s="58" customFormat="1" ht="21" customHeight="1">
      <c r="A7" s="105"/>
      <c r="B7" s="106" t="s">
        <v>11</v>
      </c>
      <c r="C7" s="111" t="s">
        <v>9</v>
      </c>
      <c r="D7" s="109">
        <v>14.9</v>
      </c>
    </row>
    <row r="8" spans="1:4" s="58" customFormat="1" ht="21" customHeight="1">
      <c r="A8" s="105"/>
      <c r="B8" s="106" t="s">
        <v>12</v>
      </c>
      <c r="C8" s="111" t="s">
        <v>9</v>
      </c>
      <c r="D8" s="109">
        <v>15.3</v>
      </c>
    </row>
    <row r="9" spans="1:4" s="58" customFormat="1" ht="21" customHeight="1">
      <c r="A9" s="105"/>
      <c r="B9" s="106" t="s">
        <v>13</v>
      </c>
      <c r="C9" s="111" t="s">
        <v>9</v>
      </c>
      <c r="D9" s="109">
        <v>9.5</v>
      </c>
    </row>
    <row r="10" spans="1:4" s="58" customFormat="1" ht="21" customHeight="1">
      <c r="A10" s="105"/>
      <c r="B10" s="106" t="s">
        <v>14</v>
      </c>
      <c r="C10" s="111" t="s">
        <v>9</v>
      </c>
      <c r="D10" s="109">
        <v>-1.9</v>
      </c>
    </row>
    <row r="11" spans="1:4" s="58" customFormat="1" ht="21" customHeight="1">
      <c r="A11" s="105"/>
      <c r="B11" s="106" t="s">
        <v>15</v>
      </c>
      <c r="C11" s="111" t="s">
        <v>9</v>
      </c>
      <c r="D11" s="109">
        <v>8.8</v>
      </c>
    </row>
    <row r="12" spans="1:4" s="58" customFormat="1" ht="21" customHeight="1">
      <c r="A12" s="112"/>
      <c r="B12" s="106" t="s">
        <v>16</v>
      </c>
      <c r="C12" s="111" t="s">
        <v>9</v>
      </c>
      <c r="D12" s="109">
        <v>-16.6</v>
      </c>
    </row>
    <row r="13" spans="1:4" s="58" customFormat="1" ht="21" customHeight="1">
      <c r="A13" s="112"/>
      <c r="B13" s="106" t="s">
        <v>17</v>
      </c>
      <c r="C13" s="111" t="s">
        <v>9</v>
      </c>
      <c r="D13" s="109">
        <v>-11.9</v>
      </c>
    </row>
    <row r="14" spans="1:4" s="58" customFormat="1" ht="21" customHeight="1">
      <c r="A14" s="112"/>
      <c r="B14" s="106" t="s">
        <v>18</v>
      </c>
      <c r="C14" s="111" t="s">
        <v>9</v>
      </c>
      <c r="D14" s="109">
        <v>-17.3</v>
      </c>
    </row>
    <row r="15" spans="1:4" s="58" customFormat="1" ht="21" customHeight="1">
      <c r="A15" s="112"/>
      <c r="B15" s="106" t="s">
        <v>19</v>
      </c>
      <c r="C15" s="111" t="s">
        <v>9</v>
      </c>
      <c r="D15" s="109">
        <v>52.2</v>
      </c>
    </row>
    <row r="16" spans="1:4" s="58" customFormat="1" ht="21" customHeight="1">
      <c r="A16" s="112"/>
      <c r="B16" s="106" t="s">
        <v>20</v>
      </c>
      <c r="C16" s="111" t="s">
        <v>9</v>
      </c>
      <c r="D16" s="109">
        <v>56.8</v>
      </c>
    </row>
    <row r="17" spans="1:4" s="58" customFormat="1" ht="21" customHeight="1">
      <c r="A17" s="112"/>
      <c r="B17" s="106" t="s">
        <v>21</v>
      </c>
      <c r="C17" s="111" t="s">
        <v>9</v>
      </c>
      <c r="D17" s="109">
        <v>20.2</v>
      </c>
    </row>
    <row r="18" spans="1:5" s="58" customFormat="1" ht="21" customHeight="1">
      <c r="A18" s="105"/>
      <c r="B18" s="106" t="s">
        <v>22</v>
      </c>
      <c r="C18" s="111" t="s">
        <v>9</v>
      </c>
      <c r="D18" s="109">
        <v>6</v>
      </c>
      <c r="E18" s="118"/>
    </row>
    <row r="19" spans="1:4" s="58" customFormat="1" ht="34.5" customHeight="1">
      <c r="A19" s="105"/>
      <c r="B19" s="106" t="s">
        <v>23</v>
      </c>
      <c r="C19" s="111" t="s">
        <v>9</v>
      </c>
      <c r="D19" s="109">
        <v>5.1</v>
      </c>
    </row>
    <row r="20" spans="1:4" s="58" customFormat="1" ht="15" customHeight="1">
      <c r="A20" s="105"/>
      <c r="B20" s="106" t="s">
        <v>24</v>
      </c>
      <c r="C20" s="111" t="s">
        <v>9</v>
      </c>
      <c r="D20" s="109">
        <v>1.6</v>
      </c>
    </row>
    <row r="21" spans="1:4" s="58" customFormat="1" ht="14.25">
      <c r="A21" s="113"/>
      <c r="B21" s="106" t="s">
        <v>25</v>
      </c>
      <c r="C21" s="111" t="s">
        <v>9</v>
      </c>
      <c r="D21" s="109">
        <v>0.2</v>
      </c>
    </row>
    <row r="22" spans="2:4" ht="15">
      <c r="B22" s="106" t="s">
        <v>26</v>
      </c>
      <c r="C22" s="111" t="s">
        <v>9</v>
      </c>
      <c r="D22" s="109">
        <v>8</v>
      </c>
    </row>
    <row r="23" spans="2:4" ht="31.5" customHeight="1">
      <c r="B23" s="114" t="s">
        <v>27</v>
      </c>
      <c r="C23" s="114"/>
      <c r="D23" s="114"/>
    </row>
    <row r="24" spans="2:4" ht="14.25">
      <c r="B24" s="115"/>
      <c r="C24" s="116"/>
      <c r="D24" s="117"/>
    </row>
  </sheetData>
  <sheetProtection/>
  <mergeCells count="1">
    <mergeCell ref="B23:D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B18" sqref="B18:C22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9.00390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6" t="s">
        <v>28</v>
      </c>
      <c r="C1" s="87" t="s">
        <v>29</v>
      </c>
      <c r="E1" s="98" t="s">
        <v>30</v>
      </c>
      <c r="F1" s="99" t="str">
        <f>C1</f>
        <v>1-2月增速（±%）</v>
      </c>
    </row>
    <row r="2" spans="2:6" s="27" customFormat="1" ht="15" customHeight="1">
      <c r="B2" s="35" t="s">
        <v>31</v>
      </c>
      <c r="C2" s="88">
        <v>4.1</v>
      </c>
      <c r="E2" s="100" t="s">
        <v>32</v>
      </c>
      <c r="F2" s="101">
        <v>2.8</v>
      </c>
    </row>
    <row r="3" spans="2:6" s="27" customFormat="1" ht="15" customHeight="1">
      <c r="B3" s="35" t="s">
        <v>33</v>
      </c>
      <c r="C3" s="88">
        <v>4.5</v>
      </c>
      <c r="E3" s="94" t="s">
        <v>34</v>
      </c>
      <c r="F3" s="102">
        <v>1.9</v>
      </c>
    </row>
    <row r="4" spans="2:6" s="27" customFormat="1" ht="15" customHeight="1">
      <c r="B4" s="35" t="s">
        <v>35</v>
      </c>
      <c r="C4" s="88">
        <v>-1.1</v>
      </c>
      <c r="E4" s="94" t="s">
        <v>36</v>
      </c>
      <c r="F4" s="102"/>
    </row>
    <row r="5" spans="2:6" s="27" customFormat="1" ht="15" customHeight="1">
      <c r="B5" s="89" t="s">
        <v>37</v>
      </c>
      <c r="C5" s="88">
        <v>-6.2</v>
      </c>
      <c r="E5" s="94" t="s">
        <v>38</v>
      </c>
      <c r="F5" s="102">
        <v>22.3</v>
      </c>
    </row>
    <row r="6" spans="2:6" s="27" customFormat="1" ht="15" customHeight="1">
      <c r="B6" s="89" t="s">
        <v>39</v>
      </c>
      <c r="C6" s="88">
        <v>5.7</v>
      </c>
      <c r="E6" s="94" t="s">
        <v>40</v>
      </c>
      <c r="F6" s="102">
        <v>-20.5</v>
      </c>
    </row>
    <row r="7" spans="2:6" s="27" customFormat="1" ht="15" customHeight="1">
      <c r="B7" s="89" t="s">
        <v>41</v>
      </c>
      <c r="C7" s="90">
        <v>-14.1</v>
      </c>
      <c r="D7" s="91"/>
      <c r="E7" s="94" t="s">
        <v>42</v>
      </c>
      <c r="F7" s="102">
        <v>8</v>
      </c>
    </row>
    <row r="8" spans="2:6" s="27" customFormat="1" ht="15" customHeight="1">
      <c r="B8" s="89" t="s">
        <v>43</v>
      </c>
      <c r="C8" s="88">
        <v>75.4</v>
      </c>
      <c r="D8" s="91"/>
      <c r="E8" s="35" t="s">
        <v>44</v>
      </c>
      <c r="F8" s="103">
        <v>14.9</v>
      </c>
    </row>
    <row r="9" spans="2:6" s="27" customFormat="1" ht="15" customHeight="1">
      <c r="B9" s="89" t="s">
        <v>45</v>
      </c>
      <c r="C9" s="88">
        <v>-13.9</v>
      </c>
      <c r="D9" s="91"/>
      <c r="E9" s="35" t="s">
        <v>46</v>
      </c>
      <c r="F9" s="103">
        <v>15.9</v>
      </c>
    </row>
    <row r="10" spans="2:6" s="27" customFormat="1" ht="15" customHeight="1">
      <c r="B10" s="89" t="s">
        <v>47</v>
      </c>
      <c r="C10" s="88">
        <v>4.9</v>
      </c>
      <c r="D10" s="91"/>
      <c r="E10" s="35" t="s">
        <v>48</v>
      </c>
      <c r="F10" s="103">
        <v>2.9</v>
      </c>
    </row>
    <row r="11" spans="2:6" s="27" customFormat="1" ht="15" customHeight="1">
      <c r="B11" s="35" t="s">
        <v>49</v>
      </c>
      <c r="C11" s="88"/>
      <c r="D11" s="91"/>
      <c r="E11" s="35" t="s">
        <v>50</v>
      </c>
      <c r="F11" s="103">
        <v>-25.2</v>
      </c>
    </row>
    <row r="12" spans="2:6" s="27" customFormat="1" ht="15" customHeight="1">
      <c r="B12" s="92" t="s">
        <v>51</v>
      </c>
      <c r="C12" s="88">
        <v>-2.7</v>
      </c>
      <c r="D12" s="91"/>
      <c r="E12" s="35" t="s">
        <v>52</v>
      </c>
      <c r="F12" s="103">
        <v>-25</v>
      </c>
    </row>
    <row r="13" spans="2:6" s="27" customFormat="1" ht="15" customHeight="1">
      <c r="B13" s="93" t="s">
        <v>53</v>
      </c>
      <c r="C13" s="88">
        <v>-15.2</v>
      </c>
      <c r="E13" s="35" t="s">
        <v>54</v>
      </c>
      <c r="F13" s="103">
        <v>16</v>
      </c>
    </row>
    <row r="14" spans="2:6" s="27" customFormat="1" ht="15" customHeight="1">
      <c r="B14" s="93" t="s">
        <v>55</v>
      </c>
      <c r="C14" s="88">
        <v>51</v>
      </c>
      <c r="E14" s="35" t="s">
        <v>56</v>
      </c>
      <c r="F14" s="103">
        <v>-50.5</v>
      </c>
    </row>
    <row r="15" spans="2:6" s="85" customFormat="1" ht="15" customHeight="1">
      <c r="B15" s="35" t="s">
        <v>57</v>
      </c>
      <c r="C15" s="88">
        <v>-4.4</v>
      </c>
      <c r="D15" s="27"/>
      <c r="E15" s="35" t="s">
        <v>58</v>
      </c>
      <c r="F15" s="103">
        <v>-46.6</v>
      </c>
    </row>
    <row r="16" spans="2:6" s="85" customFormat="1" ht="15" customHeight="1">
      <c r="B16" s="35" t="s">
        <v>59</v>
      </c>
      <c r="C16" s="88">
        <v>40.1</v>
      </c>
      <c r="D16" s="27"/>
      <c r="E16" s="35" t="s">
        <v>60</v>
      </c>
      <c r="F16" s="103">
        <v>-45.7</v>
      </c>
    </row>
    <row r="17" spans="2:6" s="27" customFormat="1" ht="15" customHeight="1">
      <c r="B17" s="94" t="s">
        <v>61</v>
      </c>
      <c r="C17" s="95">
        <v>-7</v>
      </c>
      <c r="E17" s="35" t="s">
        <v>62</v>
      </c>
      <c r="F17" s="103">
        <v>-1.4</v>
      </c>
    </row>
    <row r="18" spans="2:6" s="27" customFormat="1" ht="15" customHeight="1">
      <c r="B18" s="96" t="s">
        <v>63</v>
      </c>
      <c r="C18" s="96"/>
      <c r="E18" s="35" t="s">
        <v>64</v>
      </c>
      <c r="F18" s="103">
        <v>1</v>
      </c>
    </row>
    <row r="19" spans="2:6" s="27" customFormat="1" ht="15" customHeight="1">
      <c r="B19" s="97"/>
      <c r="C19" s="97"/>
      <c r="E19" s="35" t="s">
        <v>65</v>
      </c>
      <c r="F19" s="103">
        <v>149.6</v>
      </c>
    </row>
    <row r="20" spans="2:6" s="27" customFormat="1" ht="72.75" customHeight="1">
      <c r="B20" s="97"/>
      <c r="C20" s="97"/>
      <c r="D20" s="49"/>
      <c r="E20" s="104" t="s">
        <v>66</v>
      </c>
      <c r="F20" s="104"/>
    </row>
    <row r="21" spans="2:6" s="27" customFormat="1" ht="72.75" customHeight="1">
      <c r="B21" s="97"/>
      <c r="C21" s="97"/>
      <c r="D21" s="49"/>
      <c r="E21" s="28"/>
      <c r="F21" s="28"/>
    </row>
    <row r="22" spans="2:6" s="27" customFormat="1" ht="18" customHeight="1">
      <c r="B22" s="97"/>
      <c r="C22" s="97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67</v>
      </c>
      <c r="C1" s="57" t="str">
        <f>'工业情况'!D1</f>
        <v>1-2月</v>
      </c>
      <c r="D1" s="56" t="s">
        <v>68</v>
      </c>
      <c r="E1" s="58"/>
    </row>
    <row r="2" spans="2:5" s="2" customFormat="1" ht="21" customHeight="1">
      <c r="B2" s="58" t="s">
        <v>69</v>
      </c>
      <c r="C2" s="59">
        <v>386</v>
      </c>
      <c r="D2" s="60">
        <v>100</v>
      </c>
      <c r="E2" s="58"/>
    </row>
    <row r="3" spans="2:5" s="55" customFormat="1" ht="21" customHeight="1">
      <c r="B3" s="58" t="s">
        <v>70</v>
      </c>
      <c r="C3" s="61">
        <v>132</v>
      </c>
      <c r="D3" s="62">
        <v>34.2</v>
      </c>
      <c r="E3" s="84"/>
    </row>
    <row r="4" spans="2:5" s="2" customFormat="1" ht="21" customHeight="1">
      <c r="B4" s="58" t="s">
        <v>71</v>
      </c>
      <c r="C4" s="61">
        <v>149</v>
      </c>
      <c r="D4" s="62">
        <v>38.6</v>
      </c>
      <c r="E4" s="58"/>
    </row>
    <row r="5" spans="2:5" s="2" customFormat="1" ht="21" customHeight="1">
      <c r="B5" s="58" t="s">
        <v>72</v>
      </c>
      <c r="C5" s="61">
        <v>105</v>
      </c>
      <c r="D5" s="62">
        <v>27.2</v>
      </c>
      <c r="E5" s="58"/>
    </row>
    <row r="6" spans="2:5" s="2" customFormat="1" ht="21" customHeight="1">
      <c r="B6" s="58" t="s">
        <v>73</v>
      </c>
      <c r="C6" s="61">
        <v>16</v>
      </c>
      <c r="D6" s="62">
        <v>100</v>
      </c>
      <c r="E6" s="58"/>
    </row>
    <row r="7" spans="2:5" s="2" customFormat="1" ht="21" customHeight="1">
      <c r="B7" s="58" t="s">
        <v>70</v>
      </c>
      <c r="C7" s="61">
        <v>1</v>
      </c>
      <c r="D7" s="62">
        <v>6.3</v>
      </c>
      <c r="E7" s="58"/>
    </row>
    <row r="8" spans="2:5" s="2" customFormat="1" ht="21" customHeight="1">
      <c r="B8" s="58" t="s">
        <v>71</v>
      </c>
      <c r="C8" s="61">
        <v>7</v>
      </c>
      <c r="D8" s="62">
        <v>43.8</v>
      </c>
      <c r="E8" s="58"/>
    </row>
    <row r="9" spans="2:5" s="2" customFormat="1" ht="21" customHeight="1">
      <c r="B9" s="63" t="s">
        <v>72</v>
      </c>
      <c r="C9" s="64">
        <v>8</v>
      </c>
      <c r="D9" s="62">
        <v>50</v>
      </c>
      <c r="E9" s="58"/>
    </row>
    <row r="10" spans="2:5" s="2" customFormat="1" ht="16.5" customHeight="1">
      <c r="B10" s="58"/>
      <c r="C10" s="58"/>
      <c r="D10" s="65"/>
      <c r="E10" s="58"/>
    </row>
    <row r="11" spans="2:5" s="2" customFormat="1" ht="16.5" customHeight="1">
      <c r="B11" s="66" t="s">
        <v>74</v>
      </c>
      <c r="C11" s="67" t="str">
        <f>'商业情况'!F1</f>
        <v>1-2月增速（±%）</v>
      </c>
      <c r="D11" s="68" t="s">
        <v>68</v>
      </c>
      <c r="E11" s="58"/>
    </row>
    <row r="12" spans="2:5" s="2" customFormat="1" ht="21" customHeight="1">
      <c r="B12" s="69" t="s">
        <v>75</v>
      </c>
      <c r="C12" s="70">
        <v>-2.4</v>
      </c>
      <c r="D12" s="71">
        <v>100</v>
      </c>
      <c r="E12" s="58"/>
    </row>
    <row r="13" spans="2:5" s="2" customFormat="1" ht="21" customHeight="1">
      <c r="B13" s="69" t="s">
        <v>76</v>
      </c>
      <c r="C13" s="72">
        <v>100.434782608696</v>
      </c>
      <c r="D13" s="71">
        <v>0.127090374764979</v>
      </c>
      <c r="E13" s="58"/>
    </row>
    <row r="14" spans="2:5" s="2" customFormat="1" ht="21" customHeight="1">
      <c r="B14" s="69" t="s">
        <v>77</v>
      </c>
      <c r="C14" s="72">
        <v>43.5624265726797</v>
      </c>
      <c r="D14" s="71">
        <v>14.8227075487823</v>
      </c>
      <c r="E14" s="58"/>
    </row>
    <row r="15" spans="2:5" s="2" customFormat="1" ht="21" customHeight="1">
      <c r="B15" s="69" t="s">
        <v>78</v>
      </c>
      <c r="C15" s="73">
        <v>-7.67356881851401</v>
      </c>
      <c r="D15" s="71">
        <v>85.0502020764527</v>
      </c>
      <c r="E15" s="58"/>
    </row>
    <row r="16" spans="1:5" s="2" customFormat="1" ht="21" customHeight="1">
      <c r="A16" s="74"/>
      <c r="B16" s="69" t="s">
        <v>79</v>
      </c>
      <c r="C16" s="72">
        <v>48.5785012377166</v>
      </c>
      <c r="D16" s="71">
        <v>10.9209503382644</v>
      </c>
      <c r="E16" s="58"/>
    </row>
    <row r="17" spans="2:5" s="2" customFormat="1" ht="21" customHeight="1">
      <c r="B17" s="69" t="s">
        <v>80</v>
      </c>
      <c r="C17" s="73">
        <v>25.6068601583113</v>
      </c>
      <c r="D17" s="71">
        <v>5.24957682489097</v>
      </c>
      <c r="E17" s="58"/>
    </row>
    <row r="18" spans="2:5" s="2" customFormat="1" ht="21" customHeight="1">
      <c r="B18" s="69" t="s">
        <v>81</v>
      </c>
      <c r="C18" s="73">
        <v>-10.9726870209448</v>
      </c>
      <c r="D18" s="71">
        <v>78.5465382346292</v>
      </c>
      <c r="E18" s="58"/>
    </row>
    <row r="19" spans="2:5" s="2" customFormat="1" ht="21" customHeight="1">
      <c r="B19" s="69" t="s">
        <v>82</v>
      </c>
      <c r="C19" s="73">
        <v>409900</v>
      </c>
      <c r="D19" s="71">
        <v>1.13030485148897</v>
      </c>
      <c r="E19" s="58"/>
    </row>
    <row r="20" spans="2:5" s="2" customFormat="1" ht="21" customHeight="1">
      <c r="B20" s="75" t="s">
        <v>83</v>
      </c>
      <c r="C20" s="76">
        <v>30.2</v>
      </c>
      <c r="D20" s="77">
        <v>53.4</v>
      </c>
      <c r="E20" s="58"/>
    </row>
    <row r="21" spans="2:5" s="2" customFormat="1" ht="26.25" customHeight="1">
      <c r="B21" s="78" t="s">
        <v>84</v>
      </c>
      <c r="C21" s="79"/>
      <c r="D21" s="79"/>
      <c r="E21" s="58"/>
    </row>
    <row r="22" spans="2:5" s="2" customFormat="1" ht="14.25">
      <c r="B22" s="80"/>
      <c r="C22" s="80"/>
      <c r="D22" s="80"/>
      <c r="E22" s="58"/>
    </row>
    <row r="23" spans="2:5" s="2" customFormat="1" ht="14.25">
      <c r="B23" s="81"/>
      <c r="C23" s="82"/>
      <c r="D23" s="83"/>
      <c r="E23" s="58"/>
    </row>
    <row r="24" spans="2:5" s="2" customFormat="1" ht="14.25">
      <c r="B24" s="81"/>
      <c r="C24" s="82"/>
      <c r="D24" s="83"/>
      <c r="E24" s="58"/>
    </row>
    <row r="25" spans="2:5" s="2" customFormat="1" ht="14.25">
      <c r="B25" s="81"/>
      <c r="C25" s="82"/>
      <c r="D25" s="83"/>
      <c r="E25" s="58"/>
    </row>
    <row r="26" spans="2:5" s="2" customFormat="1" ht="14.25">
      <c r="B26" s="81"/>
      <c r="C26" s="82"/>
      <c r="D26" s="83"/>
      <c r="E26" s="58"/>
    </row>
    <row r="27" spans="2:5" s="2" customFormat="1" ht="14.25">
      <c r="B27" s="81"/>
      <c r="C27" s="82"/>
      <c r="D27" s="83"/>
      <c r="E27" s="58"/>
    </row>
    <row r="28" spans="2:5" s="2" customFormat="1" ht="14.25">
      <c r="B28" s="81"/>
      <c r="C28" s="82"/>
      <c r="D28" s="83"/>
      <c r="E28" s="58"/>
    </row>
    <row r="29" spans="2:5" s="2" customFormat="1" ht="14.25">
      <c r="B29" s="81"/>
      <c r="C29" s="82"/>
      <c r="D29" s="83"/>
      <c r="E29" s="58"/>
    </row>
    <row r="30" spans="2:5" s="2" customFormat="1" ht="14.25">
      <c r="B30" s="81"/>
      <c r="C30" s="82"/>
      <c r="D30" s="83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I12" sqref="I12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3.87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85</v>
      </c>
      <c r="B1" s="30" t="s">
        <v>86</v>
      </c>
      <c r="D1" s="31" t="s">
        <v>87</v>
      </c>
      <c r="E1" s="45" t="str">
        <f>B1</f>
        <v>2022年1-12月营业收入增速±%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85</v>
      </c>
      <c r="B2" s="33">
        <v>0.542818457118884</v>
      </c>
      <c r="D2" s="34" t="s">
        <v>87</v>
      </c>
      <c r="E2" s="47">
        <v>-0.47726007622619315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88</v>
      </c>
      <c r="B3" s="33">
        <v>3.9300676723478745</v>
      </c>
      <c r="D3" s="34" t="s">
        <v>89</v>
      </c>
      <c r="E3" s="47">
        <v>-3.8043201601819017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90</v>
      </c>
      <c r="B4" s="33">
        <v>-26.936630998910744</v>
      </c>
      <c r="D4" s="34" t="s">
        <v>91</v>
      </c>
      <c r="E4" s="48">
        <v>-35.48021182590167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92</v>
      </c>
      <c r="B5" s="33">
        <v>11.520526746420098</v>
      </c>
      <c r="D5" s="34" t="s">
        <v>93</v>
      </c>
      <c r="E5" s="48">
        <v>-35.17325361454502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94</v>
      </c>
      <c r="B6" s="33">
        <v>-14.334949183835079</v>
      </c>
      <c r="D6" s="34" t="s">
        <v>95</v>
      </c>
      <c r="E6" s="47">
        <v>-8.486283188939705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96</v>
      </c>
      <c r="B7" s="33">
        <v>0.8989214740996493</v>
      </c>
      <c r="D7" s="34" t="s">
        <v>97</v>
      </c>
      <c r="E7" s="47">
        <v>40.11327541999923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98</v>
      </c>
      <c r="B8" s="33">
        <v>-54.59930340070627</v>
      </c>
      <c r="D8" s="36" t="s">
        <v>99</v>
      </c>
      <c r="E8" s="47">
        <v>0.8343702250067531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100</v>
      </c>
      <c r="B9" s="33">
        <v>-9.144926419600894</v>
      </c>
      <c r="D9" s="34" t="s">
        <v>101</v>
      </c>
      <c r="E9" s="48"/>
      <c r="F9" s="49"/>
    </row>
    <row r="10" spans="1:6" s="27" customFormat="1" ht="18" customHeight="1">
      <c r="A10" s="35" t="s">
        <v>102</v>
      </c>
      <c r="B10" s="37">
        <v>-31.68904958677686</v>
      </c>
      <c r="D10" s="34" t="s">
        <v>103</v>
      </c>
      <c r="E10" s="50">
        <v>12.372923382097694</v>
      </c>
      <c r="F10" s="49"/>
    </row>
    <row r="11" spans="1:6" s="27" customFormat="1" ht="18" customHeight="1">
      <c r="A11" s="35" t="s">
        <v>104</v>
      </c>
      <c r="B11" s="33">
        <v>17.22300473467171</v>
      </c>
      <c r="D11" s="34" t="s">
        <v>105</v>
      </c>
      <c r="E11" s="47">
        <v>-14.035597076085718</v>
      </c>
      <c r="F11" s="49"/>
    </row>
    <row r="12" spans="1:6" s="27" customFormat="1" ht="18" customHeight="1">
      <c r="A12" s="38" t="s">
        <v>106</v>
      </c>
      <c r="B12" s="39">
        <v>-59.04356060606061</v>
      </c>
      <c r="D12" s="34" t="s">
        <v>107</v>
      </c>
      <c r="E12" s="47">
        <v>22.506215813028344</v>
      </c>
      <c r="F12" s="49"/>
    </row>
    <row r="13" spans="1:6" s="27" customFormat="1" ht="18" customHeight="1">
      <c r="A13" s="40" t="s">
        <v>108</v>
      </c>
      <c r="B13" s="40"/>
      <c r="D13" s="34" t="s">
        <v>109</v>
      </c>
      <c r="E13" s="47"/>
      <c r="F13" s="49"/>
    </row>
    <row r="14" spans="1:5" s="27" customFormat="1" ht="18" customHeight="1">
      <c r="A14" s="40"/>
      <c r="B14" s="40"/>
      <c r="D14" s="34" t="s">
        <v>110</v>
      </c>
      <c r="E14" s="47">
        <v>-59.04356060606061</v>
      </c>
    </row>
    <row r="15" spans="1:5" s="27" customFormat="1" ht="18" customHeight="1">
      <c r="A15" s="40"/>
      <c r="B15" s="40"/>
      <c r="D15" s="34" t="s">
        <v>111</v>
      </c>
      <c r="E15" s="47"/>
    </row>
    <row r="16" spans="1:5" s="27" customFormat="1" ht="18" customHeight="1">
      <c r="A16" s="40"/>
      <c r="B16" s="40"/>
      <c r="D16" s="36" t="s">
        <v>112</v>
      </c>
      <c r="E16" s="47"/>
    </row>
    <row r="17" spans="1:230" s="27" customFormat="1" ht="18" customHeight="1">
      <c r="A17" s="40"/>
      <c r="B17" s="40"/>
      <c r="D17" s="41" t="s">
        <v>113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4.25390625" style="1" customWidth="1"/>
    <col min="5" max="5" width="14.625" style="2" customWidth="1"/>
    <col min="6" max="6" width="22.75390625" style="2" customWidth="1"/>
    <col min="7" max="7" width="19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115</v>
      </c>
      <c r="B1" s="3"/>
      <c r="C1" s="3"/>
      <c r="E1" s="3" t="s">
        <v>116</v>
      </c>
      <c r="F1" s="3"/>
      <c r="G1" s="3"/>
      <c r="I1" s="3" t="s">
        <v>117</v>
      </c>
      <c r="J1" s="22"/>
      <c r="L1" s="3" t="s">
        <v>118</v>
      </c>
      <c r="M1" s="22"/>
    </row>
    <row r="2" spans="1:13" s="1" customFormat="1" ht="24" customHeight="1">
      <c r="A2" s="4" t="s">
        <v>119</v>
      </c>
      <c r="B2" s="5" t="s">
        <v>120</v>
      </c>
      <c r="C2" s="5" t="s">
        <v>121</v>
      </c>
      <c r="E2" s="4" t="s">
        <v>119</v>
      </c>
      <c r="F2" s="15" t="s">
        <v>122</v>
      </c>
      <c r="G2" s="5" t="s">
        <v>123</v>
      </c>
      <c r="I2" s="3" t="s">
        <v>124</v>
      </c>
      <c r="J2" s="23" t="s">
        <v>125</v>
      </c>
      <c r="L2" s="3" t="s">
        <v>124</v>
      </c>
      <c r="M2" s="23" t="s">
        <v>125</v>
      </c>
    </row>
    <row r="3" spans="1:13" s="1" customFormat="1" ht="21" customHeight="1">
      <c r="A3" s="6" t="s">
        <v>126</v>
      </c>
      <c r="B3" s="7">
        <v>8.971775152757296</v>
      </c>
      <c r="C3" s="7">
        <v>56.79</v>
      </c>
      <c r="E3" s="6" t="s">
        <v>126</v>
      </c>
      <c r="F3" s="16">
        <v>4.1</v>
      </c>
      <c r="G3" s="16">
        <v>-4.4</v>
      </c>
      <c r="I3" s="6" t="s">
        <v>126</v>
      </c>
      <c r="J3" s="16">
        <v>3.930067672347889</v>
      </c>
      <c r="L3" s="6" t="s">
        <v>126</v>
      </c>
      <c r="M3" s="16">
        <v>-3.7484684300427307</v>
      </c>
    </row>
    <row r="4" spans="1:13" s="1" customFormat="1" ht="18.75" customHeight="1">
      <c r="A4" s="6" t="s">
        <v>127</v>
      </c>
      <c r="B4" s="7">
        <v>-22.636377696715456</v>
      </c>
      <c r="C4" s="7">
        <v>0</v>
      </c>
      <c r="E4" s="6" t="s">
        <v>127</v>
      </c>
      <c r="F4" s="16">
        <v>-14.6</v>
      </c>
      <c r="G4" s="16">
        <v>-13.4</v>
      </c>
      <c r="I4" s="6" t="s">
        <v>127</v>
      </c>
      <c r="J4" s="16">
        <v>5.400749665648059</v>
      </c>
      <c r="L4" s="6" t="s">
        <v>127</v>
      </c>
      <c r="M4" s="16">
        <v>5.675536997197472</v>
      </c>
    </row>
    <row r="5" spans="1:13" s="1" customFormat="1" ht="18.75" customHeight="1">
      <c r="A5" s="6" t="s">
        <v>128</v>
      </c>
      <c r="B5" s="7">
        <v>-18.40762710724861</v>
      </c>
      <c r="C5" s="8">
        <v>0</v>
      </c>
      <c r="E5" s="6" t="s">
        <v>128</v>
      </c>
      <c r="F5" s="16">
        <v>22.9</v>
      </c>
      <c r="G5" s="16">
        <v>69.6</v>
      </c>
      <c r="I5" s="6" t="s">
        <v>128</v>
      </c>
      <c r="J5" s="16">
        <v>-2.6356400639736557</v>
      </c>
      <c r="L5" s="6" t="s">
        <v>128</v>
      </c>
      <c r="M5" s="16">
        <v>-12.124413378801352</v>
      </c>
    </row>
    <row r="6" spans="1:13" s="1" customFormat="1" ht="18.75" customHeight="1">
      <c r="A6" s="6" t="s">
        <v>129</v>
      </c>
      <c r="B6" s="7">
        <v>11.753142864836038</v>
      </c>
      <c r="C6" s="7">
        <v>0</v>
      </c>
      <c r="E6" s="6" t="s">
        <v>129</v>
      </c>
      <c r="F6" s="16">
        <v>1</v>
      </c>
      <c r="G6" s="16">
        <v>-27</v>
      </c>
      <c r="I6" s="6" t="s">
        <v>129</v>
      </c>
      <c r="J6" s="16">
        <v>-19.294122476626402</v>
      </c>
      <c r="L6" s="6" t="s">
        <v>129</v>
      </c>
      <c r="M6" s="16">
        <v>-12.792576029383007</v>
      </c>
    </row>
    <row r="7" spans="1:13" s="1" customFormat="1" ht="18.75" customHeight="1">
      <c r="A7" s="6" t="s">
        <v>130</v>
      </c>
      <c r="B7" s="7">
        <v>-9.048672058909748</v>
      </c>
      <c r="C7" s="7">
        <v>0</v>
      </c>
      <c r="E7" s="6" t="s">
        <v>130</v>
      </c>
      <c r="F7" s="16">
        <v>53</v>
      </c>
      <c r="G7" s="16"/>
      <c r="I7" s="6" t="s">
        <v>130</v>
      </c>
      <c r="J7" s="16">
        <v>-10.34715821812596</v>
      </c>
      <c r="L7" s="6" t="s">
        <v>130</v>
      </c>
      <c r="M7" s="16">
        <v>3.809196136737865</v>
      </c>
    </row>
    <row r="8" spans="1:13" s="1" customFormat="1" ht="18.75" customHeight="1">
      <c r="A8" s="6" t="s">
        <v>131</v>
      </c>
      <c r="B8" s="7">
        <v>-22.25990428125804</v>
      </c>
      <c r="C8" s="8">
        <v>0</v>
      </c>
      <c r="E8" s="6" t="s">
        <v>131</v>
      </c>
      <c r="F8" s="16">
        <v>-5.6</v>
      </c>
      <c r="G8" s="16">
        <v>884.2</v>
      </c>
      <c r="I8" s="6" t="s">
        <v>131</v>
      </c>
      <c r="J8" s="16">
        <v>-24.973036032664922</v>
      </c>
      <c r="L8" s="6" t="s">
        <v>131</v>
      </c>
      <c r="M8" s="16">
        <v>-1.1641877433612797</v>
      </c>
    </row>
    <row r="9" spans="1:13" s="1" customFormat="1" ht="18.75" customHeight="1">
      <c r="A9" s="6" t="s">
        <v>132</v>
      </c>
      <c r="B9" s="7">
        <v>-20.309615352971946</v>
      </c>
      <c r="C9" s="7">
        <v>0</v>
      </c>
      <c r="E9" s="6" t="s">
        <v>132</v>
      </c>
      <c r="F9" s="16">
        <v>-32.8</v>
      </c>
      <c r="G9" s="16">
        <v>-32.2</v>
      </c>
      <c r="I9" s="6" t="s">
        <v>132</v>
      </c>
      <c r="J9" s="16">
        <v>3.8109832688539487</v>
      </c>
      <c r="L9" s="6" t="s">
        <v>132</v>
      </c>
      <c r="M9" s="16">
        <v>0.3174244759890842</v>
      </c>
    </row>
    <row r="10" spans="1:13" s="1" customFormat="1" ht="18.75" customHeight="1">
      <c r="A10" s="6" t="s">
        <v>133</v>
      </c>
      <c r="B10" s="7">
        <v>-7.2642800390320446</v>
      </c>
      <c r="C10" s="8">
        <v>0</v>
      </c>
      <c r="E10" s="6" t="s">
        <v>133</v>
      </c>
      <c r="F10" s="16">
        <v>84.7</v>
      </c>
      <c r="G10" s="16">
        <v>32.4</v>
      </c>
      <c r="I10" s="6" t="s">
        <v>133</v>
      </c>
      <c r="J10" s="16">
        <v>-19.484373159699825</v>
      </c>
      <c r="L10" s="6" t="s">
        <v>133</v>
      </c>
      <c r="M10" s="16">
        <v>15.249521988527727</v>
      </c>
    </row>
    <row r="11" spans="1:13" s="1" customFormat="1" ht="18.75" customHeight="1">
      <c r="A11" s="6" t="s">
        <v>134</v>
      </c>
      <c r="B11" s="7">
        <v>43.35614248492725</v>
      </c>
      <c r="C11" s="8">
        <v>0</v>
      </c>
      <c r="E11" s="6" t="s">
        <v>134</v>
      </c>
      <c r="F11" s="16">
        <v>39.6</v>
      </c>
      <c r="G11" s="16"/>
      <c r="I11" s="6" t="s">
        <v>134</v>
      </c>
      <c r="J11" s="16"/>
      <c r="L11" s="6" t="s">
        <v>134</v>
      </c>
      <c r="M11" s="16">
        <v>-26.563432158327505</v>
      </c>
    </row>
    <row r="12" spans="1:13" s="1" customFormat="1" ht="18.75" customHeight="1">
      <c r="A12" s="6" t="s">
        <v>135</v>
      </c>
      <c r="B12" s="7">
        <v>-18.487763641079404</v>
      </c>
      <c r="C12" s="8">
        <v>0</v>
      </c>
      <c r="E12" s="6" t="s">
        <v>135</v>
      </c>
      <c r="F12" s="16">
        <v>-1.7</v>
      </c>
      <c r="G12" s="16">
        <v>-46.7</v>
      </c>
      <c r="I12" s="6" t="s">
        <v>135</v>
      </c>
      <c r="J12" s="16">
        <v>10.991708718778368</v>
      </c>
      <c r="L12" s="6" t="s">
        <v>135</v>
      </c>
      <c r="M12" s="16">
        <v>-64.49464038142901</v>
      </c>
    </row>
    <row r="13" spans="1:13" s="1" customFormat="1" ht="18.75" customHeight="1">
      <c r="A13" s="9" t="s">
        <v>136</v>
      </c>
      <c r="B13" s="10">
        <v>7.635497806249029</v>
      </c>
      <c r="C13" s="11">
        <v>75.4</v>
      </c>
      <c r="E13" s="6" t="s">
        <v>136</v>
      </c>
      <c r="F13" s="16">
        <v>14.6</v>
      </c>
      <c r="G13" s="16">
        <v>-8.3</v>
      </c>
      <c r="I13" s="6" t="s">
        <v>136</v>
      </c>
      <c r="J13" s="16">
        <v>-8.316422657995195</v>
      </c>
      <c r="L13" s="6" t="s">
        <v>136</v>
      </c>
      <c r="M13" s="16">
        <v>-24.015350030654652</v>
      </c>
    </row>
    <row r="14" spans="1:13" s="1" customFormat="1" ht="18.75" customHeight="1">
      <c r="A14" s="12" t="s">
        <v>137</v>
      </c>
      <c r="B14" s="13">
        <v>-82.76236041425528</v>
      </c>
      <c r="C14" s="13">
        <v>-93.12874779541447</v>
      </c>
      <c r="E14" s="6" t="s">
        <v>138</v>
      </c>
      <c r="F14" s="16">
        <v>-22.3</v>
      </c>
      <c r="G14" s="16">
        <v>13.9</v>
      </c>
      <c r="I14" s="6" t="s">
        <v>138</v>
      </c>
      <c r="J14" s="16"/>
      <c r="L14" s="6" t="s">
        <v>138</v>
      </c>
      <c r="M14" s="16">
        <v>13.75466084139957</v>
      </c>
    </row>
    <row r="15" spans="1:13" s="1" customFormat="1" ht="18.75" customHeight="1">
      <c r="A15" s="14" t="s">
        <v>139</v>
      </c>
      <c r="B15" s="14"/>
      <c r="C15" s="14"/>
      <c r="E15" s="6" t="s">
        <v>140</v>
      </c>
      <c r="F15" s="16">
        <v>17.8</v>
      </c>
      <c r="G15" s="16"/>
      <c r="I15" s="6" t="s">
        <v>140</v>
      </c>
      <c r="J15" s="16"/>
      <c r="L15" s="6" t="s">
        <v>140</v>
      </c>
      <c r="M15" s="16">
        <v>-3.9175506268081004</v>
      </c>
    </row>
    <row r="16" spans="1:13" s="1" customFormat="1" ht="18.75" customHeight="1">
      <c r="A16" s="14"/>
      <c r="B16" s="14"/>
      <c r="C16" s="14"/>
      <c r="E16" s="6" t="s">
        <v>141</v>
      </c>
      <c r="F16" s="16">
        <v>-25.6</v>
      </c>
      <c r="G16" s="16">
        <v>290.3</v>
      </c>
      <c r="I16" s="6" t="s">
        <v>141</v>
      </c>
      <c r="J16" s="16"/>
      <c r="L16" s="6" t="s">
        <v>141</v>
      </c>
      <c r="M16" s="16">
        <v>10.63439936976093</v>
      </c>
    </row>
    <row r="17" spans="1:13" s="1" customFormat="1" ht="18.75" customHeight="1">
      <c r="A17" s="14"/>
      <c r="B17" s="14"/>
      <c r="C17" s="14"/>
      <c r="E17" s="6" t="s">
        <v>142</v>
      </c>
      <c r="F17" s="16">
        <v>-0.1</v>
      </c>
      <c r="G17" s="16">
        <v>137</v>
      </c>
      <c r="I17" s="6" t="s">
        <v>142</v>
      </c>
      <c r="J17" s="16">
        <v>48.34407366852754</v>
      </c>
      <c r="L17" s="6" t="s">
        <v>142</v>
      </c>
      <c r="M17" s="16">
        <v>1.796352618209579</v>
      </c>
    </row>
    <row r="18" spans="1:13" s="1" customFormat="1" ht="18.75" customHeight="1">
      <c r="A18" s="14"/>
      <c r="B18" s="14"/>
      <c r="C18" s="14"/>
      <c r="E18" s="6" t="s">
        <v>143</v>
      </c>
      <c r="F18" s="16">
        <v>-87.5</v>
      </c>
      <c r="G18" s="16"/>
      <c r="I18" s="6" t="s">
        <v>143</v>
      </c>
      <c r="J18" s="24"/>
      <c r="L18" s="6" t="s">
        <v>143</v>
      </c>
      <c r="M18" s="16"/>
    </row>
    <row r="19" spans="5:13" s="1" customFormat="1" ht="18.75" customHeight="1">
      <c r="E19" s="6" t="s">
        <v>144</v>
      </c>
      <c r="F19" s="17">
        <v>-7</v>
      </c>
      <c r="G19" s="18"/>
      <c r="I19" s="6" t="s">
        <v>144</v>
      </c>
      <c r="J19" s="24"/>
      <c r="L19" s="6" t="s">
        <v>144</v>
      </c>
      <c r="M19" s="24"/>
    </row>
    <row r="20" spans="5:13" s="1" customFormat="1" ht="18" customHeight="1">
      <c r="E20" s="12" t="s">
        <v>145</v>
      </c>
      <c r="F20" s="19">
        <v>-77.5</v>
      </c>
      <c r="G20" s="20"/>
      <c r="I20" s="12" t="s">
        <v>145</v>
      </c>
      <c r="J20" s="25"/>
      <c r="L20" s="12" t="s">
        <v>145</v>
      </c>
      <c r="M20" s="25"/>
    </row>
    <row r="21" spans="5:13" ht="52.5" customHeight="1">
      <c r="E21" s="21" t="s">
        <v>146</v>
      </c>
      <c r="F21" s="21"/>
      <c r="G21" s="21"/>
      <c r="I21" s="26" t="s">
        <v>147</v>
      </c>
      <c r="J21" s="26"/>
      <c r="L21" s="26" t="s">
        <v>148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2018-06-01T11:28:41Z</dcterms:created>
  <dcterms:modified xsi:type="dcterms:W3CDTF">2023-03-31T16:50:09Z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