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tabRatio="992" firstSheet="2" activeTab="3"/>
  </bookViews>
  <sheets>
    <sheet name="ev1dsl" sheetId="1" state="hidden" r:id="rId1"/>
    <sheet name="Macro1" sheetId="2" r:id="rId2"/>
    <sheet name="农村低保自评" sheetId="3" r:id="rId3"/>
    <sheet name="城市低保自评" sheetId="4" r:id="rId4"/>
  </sheets>
  <definedNames>
    <definedName name="_xlnm.Print_Area" localSheetId="2">'农村低保自评'!$A$1:$K$21</definedName>
  </definedNames>
  <calcPr fullCalcOnLoad="1"/>
</workbook>
</file>

<file path=xl/sharedStrings.xml><?xml version="1.0" encoding="utf-8"?>
<sst xmlns="http://schemas.openxmlformats.org/spreadsheetml/2006/main" count="142" uniqueCount="72">
  <si>
    <t xml:space="preserve">项目支出绩效自评表 </t>
  </si>
  <si>
    <t>（2020年度）</t>
  </si>
  <si>
    <t>项目名称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</si>
  <si>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</si>
  <si>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</si>
  <si>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</si>
  <si>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</si>
  <si>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</si>
  <si>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</si>
  <si>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</si>
  <si>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</si>
  <si>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</si>
  <si>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</si>
  <si>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</si>
  <si>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</si>
  <si>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</si>
  <si>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</si>
  <si>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</si>
  <si>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</si>
  <si>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</si>
  <si>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</si>
  <si>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</si>
  <si>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</si>
  <si>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</si>
  <si>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</si>
  <si>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</si>
  <si>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</si>
  <si>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</si>
  <si>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质量指标</t>
  </si>
  <si>
    <t>时效指标</t>
  </si>
  <si>
    <t>成本指标</t>
  </si>
  <si>
    <t>效益指标
（30分）</t>
  </si>
  <si>
    <t>社会效益指标</t>
  </si>
  <si>
    <t>满意度指标
（10分）</t>
  </si>
  <si>
    <t>服务对象
满意度指标</t>
  </si>
  <si>
    <t>总分</t>
  </si>
  <si>
    <t>区级主管部门</t>
  </si>
  <si>
    <t>附件3</t>
  </si>
  <si>
    <t>城市最低生活保障项目</t>
  </si>
  <si>
    <t>大张庄镇人民政府</t>
  </si>
  <si>
    <t>受益人数</t>
  </si>
  <si>
    <r>
      <t>&gt;</t>
    </r>
    <r>
      <rPr>
        <sz val="12"/>
        <color indexed="8"/>
        <rFont val="宋体"/>
        <family val="0"/>
      </rPr>
      <t>9600</t>
    </r>
    <r>
      <rPr>
        <sz val="12"/>
        <color indexed="8"/>
        <rFont val="宋体"/>
        <family val="0"/>
      </rPr>
      <t>人次</t>
    </r>
  </si>
  <si>
    <t>资金到位率</t>
  </si>
  <si>
    <t>预算执行率</t>
  </si>
  <si>
    <r>
      <t>&gt;</t>
    </r>
    <r>
      <rPr>
        <sz val="12"/>
        <color indexed="8"/>
        <rFont val="宋体"/>
        <family val="0"/>
      </rPr>
      <t>75</t>
    </r>
    <r>
      <rPr>
        <sz val="12"/>
        <color indexed="8"/>
        <rFont val="宋体"/>
        <family val="0"/>
      </rPr>
      <t>%</t>
    </r>
  </si>
  <si>
    <t>使用时间</t>
  </si>
  <si>
    <t>2020年</t>
  </si>
  <si>
    <t>预算金额</t>
  </si>
  <si>
    <t>保障效果</t>
  </si>
  <si>
    <t>确保困难群众基本生活有保障</t>
  </si>
  <si>
    <t>受众人群满意率</t>
  </si>
  <si>
    <r>
      <t>697.3</t>
    </r>
    <r>
      <rPr>
        <sz val="12"/>
        <color indexed="8"/>
        <rFont val="宋体"/>
        <family val="0"/>
      </rPr>
      <t>万元</t>
    </r>
  </si>
  <si>
    <r>
      <t>550</t>
    </r>
    <r>
      <rPr>
        <sz val="12"/>
        <color indexed="8"/>
        <rFont val="宋体"/>
        <family val="0"/>
      </rPr>
      <t>万元</t>
    </r>
  </si>
  <si>
    <t>农村最低生活保障项目</t>
  </si>
  <si>
    <t>697.3万元</t>
  </si>
  <si>
    <t>550万元</t>
  </si>
  <si>
    <t>549.34万元</t>
  </si>
  <si>
    <t>2020年</t>
  </si>
  <si>
    <t>为农村地区符合政策标准人员提供最低生活保障</t>
  </si>
  <si>
    <t>保障困难群众基本生活水平</t>
  </si>
  <si>
    <t>82.2万元</t>
  </si>
  <si>
    <t>65万元</t>
  </si>
  <si>
    <t>64.92万元</t>
  </si>
  <si>
    <t>为城市地区符合政策标准人员提供最低生活保障</t>
  </si>
  <si>
    <t>&gt;900人次</t>
  </si>
  <si>
    <t>&gt;75%</t>
  </si>
  <si>
    <t>2020年</t>
  </si>
  <si>
    <t>确保困难群众基本生活有保障</t>
  </si>
  <si>
    <r>
      <t>6</t>
    </r>
    <r>
      <rPr>
        <sz val="12"/>
        <color indexed="8"/>
        <rFont val="宋体"/>
        <family val="0"/>
      </rPr>
      <t>4.92万元</t>
    </r>
  </si>
  <si>
    <t>82.2万元</t>
  </si>
  <si>
    <t>偏差原因：因低保政策调整，低保人员有进有出。改进措施：根据低保政策及低保人员实际情况进行科学预测，进一步压实计划，提高预算执行率。</t>
  </si>
  <si>
    <t>资金发放及时、准确，能够为低保人员提供基本生活保障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</si>
</sst>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" fillId="0" borderId="13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9" fontId="45" fillId="0" borderId="10" xfId="0" applyNumberFormat="1" applyFont="1" applyBorder="1" applyAlignment="1">
      <alignment vertical="center"/>
    </xf>
    <xf numFmtId="0" fontId="4" fillId="0" borderId="14" xfId="40" applyFont="1" applyBorder="1" applyAlignment="1">
      <alignment vertical="center" wrapText="1"/>
      <protection/>
    </xf>
    <xf numFmtId="0" fontId="45" fillId="0" borderId="11" xfId="0" applyFont="1" applyBorder="1" applyAlignment="1">
      <alignment vertical="center"/>
    </xf>
    <xf numFmtId="9" fontId="45" fillId="0" borderId="10" xfId="33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9" fontId="47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255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0" fontId="45" fillId="0" borderId="11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4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70" zoomScaleSheetLayoutView="100" zoomScalePageLayoutView="0" workbookViewId="0" topLeftCell="A1">
      <selection activeCell="D19" sqref="D19"/>
    </sheetView>
  </sheetViews>
  <sheetFormatPr defaultColWidth="9.00390625" defaultRowHeight="15"/>
  <cols>
    <col min="1" max="1" width="5.7109375" style="0" customWidth="1"/>
    <col min="2" max="2" width="15.57421875" style="0" customWidth="1"/>
    <col min="3" max="3" width="24.57421875" style="0" customWidth="1"/>
    <col min="4" max="4" width="22.421875" style="0" customWidth="1"/>
    <col min="5" max="5" width="22.8515625" style="0" customWidth="1"/>
    <col min="6" max="7" width="9.7109375" style="0" customWidth="1"/>
    <col min="8" max="9" width="8.57421875" style="0" customWidth="1"/>
    <col min="10" max="10" width="9.00390625" style="0" customWidth="1"/>
    <col min="11" max="11" width="32.57421875" style="0" customWidth="1"/>
  </cols>
  <sheetData>
    <row r="1" spans="1:11" ht="50.25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61" t="s">
        <v>2</v>
      </c>
      <c r="B4" s="61"/>
      <c r="C4" s="38" t="s">
        <v>53</v>
      </c>
      <c r="D4" s="38"/>
      <c r="E4" s="38"/>
      <c r="F4" s="38"/>
      <c r="G4" s="38"/>
      <c r="H4" s="38"/>
      <c r="I4" s="38"/>
      <c r="J4" s="38"/>
      <c r="K4" s="39"/>
    </row>
    <row r="5" spans="1:11" ht="21" customHeight="1">
      <c r="A5" s="61" t="s">
        <v>36</v>
      </c>
      <c r="B5" s="61"/>
      <c r="C5" s="61"/>
      <c r="D5" s="61"/>
      <c r="E5" s="1" t="s">
        <v>3</v>
      </c>
      <c r="F5" s="57" t="s">
        <v>39</v>
      </c>
      <c r="G5" s="38"/>
      <c r="H5" s="38"/>
      <c r="I5" s="38"/>
      <c r="J5" s="38"/>
      <c r="K5" s="39"/>
    </row>
    <row r="6" spans="1:11" ht="34.5" customHeight="1">
      <c r="A6" s="37" t="s">
        <v>4</v>
      </c>
      <c r="B6" s="37"/>
      <c r="C6" s="3"/>
      <c r="D6" s="2" t="s">
        <v>5</v>
      </c>
      <c r="E6" s="2" t="s">
        <v>6</v>
      </c>
      <c r="F6" s="49" t="s">
        <v>7</v>
      </c>
      <c r="G6" s="48"/>
      <c r="H6" s="2" t="s">
        <v>8</v>
      </c>
      <c r="I6" s="2" t="s">
        <v>9</v>
      </c>
      <c r="J6" s="2" t="s">
        <v>10</v>
      </c>
      <c r="K6" s="9" t="s">
        <v>11</v>
      </c>
    </row>
    <row r="7" spans="1:11" ht="27" customHeight="1">
      <c r="A7" s="37"/>
      <c r="B7" s="37"/>
      <c r="C7" s="4" t="s">
        <v>12</v>
      </c>
      <c r="D7" s="28" t="s">
        <v>51</v>
      </c>
      <c r="E7" s="28" t="s">
        <v>52</v>
      </c>
      <c r="F7" s="38" t="s">
        <v>56</v>
      </c>
      <c r="G7" s="39"/>
      <c r="H7" s="1">
        <v>10</v>
      </c>
      <c r="I7" s="1">
        <v>10</v>
      </c>
      <c r="J7" s="29">
        <f>549.34/550</f>
        <v>0.9988</v>
      </c>
      <c r="K7" s="34"/>
    </row>
    <row r="8" spans="1:11" ht="27" customHeight="1">
      <c r="A8" s="37"/>
      <c r="B8" s="37"/>
      <c r="C8" s="6" t="s">
        <v>13</v>
      </c>
      <c r="D8" s="5"/>
      <c r="E8" s="5"/>
      <c r="F8" s="49"/>
      <c r="G8" s="48"/>
      <c r="H8" s="1" t="s">
        <v>14</v>
      </c>
      <c r="I8" s="1" t="s">
        <v>14</v>
      </c>
      <c r="J8" s="1"/>
      <c r="K8" s="35"/>
    </row>
    <row r="9" spans="1:11" ht="27" customHeight="1">
      <c r="A9" s="37"/>
      <c r="B9" s="37"/>
      <c r="C9" s="6" t="s">
        <v>15</v>
      </c>
      <c r="D9" s="5"/>
      <c r="E9" s="5"/>
      <c r="F9" s="49"/>
      <c r="G9" s="48"/>
      <c r="H9" s="1" t="s">
        <v>14</v>
      </c>
      <c r="I9" s="1" t="s">
        <v>14</v>
      </c>
      <c r="J9" s="1"/>
      <c r="K9" s="35"/>
    </row>
    <row r="10" spans="1:11" ht="27" customHeight="1">
      <c r="A10" s="37"/>
      <c r="B10" s="37"/>
      <c r="C10" s="4" t="s">
        <v>16</v>
      </c>
      <c r="D10" s="5" t="s">
        <v>54</v>
      </c>
      <c r="E10" s="5" t="s">
        <v>55</v>
      </c>
      <c r="F10" s="49" t="s">
        <v>56</v>
      </c>
      <c r="G10" s="48"/>
      <c r="H10" s="1" t="s">
        <v>14</v>
      </c>
      <c r="I10" s="1" t="s">
        <v>14</v>
      </c>
      <c r="J10" s="1"/>
      <c r="K10" s="36"/>
    </row>
    <row r="11" spans="1:11" ht="23.25" customHeight="1">
      <c r="A11" s="37" t="s">
        <v>17</v>
      </c>
      <c r="B11" s="37"/>
      <c r="C11" s="37" t="s">
        <v>18</v>
      </c>
      <c r="D11" s="37"/>
      <c r="E11" s="37"/>
      <c r="F11" s="57" t="s">
        <v>19</v>
      </c>
      <c r="G11" s="38"/>
      <c r="H11" s="38"/>
      <c r="I11" s="38"/>
      <c r="J11" s="38"/>
      <c r="K11" s="39"/>
    </row>
    <row r="12" spans="1:11" ht="48" customHeight="1">
      <c r="A12" s="37"/>
      <c r="B12" s="37"/>
      <c r="C12" s="53" t="s">
        <v>58</v>
      </c>
      <c r="D12" s="53"/>
      <c r="E12" s="53"/>
      <c r="F12" s="54" t="s">
        <v>71</v>
      </c>
      <c r="G12" s="55"/>
      <c r="H12" s="55"/>
      <c r="I12" s="55"/>
      <c r="J12" s="55"/>
      <c r="K12" s="56"/>
    </row>
    <row r="13" spans="1:11" ht="33" customHeight="1">
      <c r="A13" s="43" t="s">
        <v>20</v>
      </c>
      <c r="B13" s="7" t="s">
        <v>21</v>
      </c>
      <c r="C13" s="2" t="s">
        <v>22</v>
      </c>
      <c r="D13" s="1" t="s">
        <v>23</v>
      </c>
      <c r="E13" s="2" t="s">
        <v>24</v>
      </c>
      <c r="F13" s="49" t="s">
        <v>25</v>
      </c>
      <c r="G13" s="48"/>
      <c r="H13" s="2" t="s">
        <v>8</v>
      </c>
      <c r="I13" s="2" t="s">
        <v>9</v>
      </c>
      <c r="J13" s="49" t="s">
        <v>11</v>
      </c>
      <c r="K13" s="48"/>
    </row>
    <row r="14" spans="1:11" ht="27" customHeight="1">
      <c r="A14" s="43"/>
      <c r="B14" s="44" t="s">
        <v>26</v>
      </c>
      <c r="C14" s="13" t="s">
        <v>27</v>
      </c>
      <c r="D14" s="21" t="s">
        <v>40</v>
      </c>
      <c r="E14" s="19" t="s">
        <v>41</v>
      </c>
      <c r="F14" s="49">
        <v>9681</v>
      </c>
      <c r="G14" s="48"/>
      <c r="H14" s="2">
        <v>20</v>
      </c>
      <c r="I14" s="2">
        <v>20</v>
      </c>
      <c r="J14" s="49"/>
      <c r="K14" s="48"/>
    </row>
    <row r="15" spans="1:11" ht="27" customHeight="1">
      <c r="A15" s="43"/>
      <c r="B15" s="45"/>
      <c r="C15" s="46" t="s">
        <v>28</v>
      </c>
      <c r="D15" s="21" t="s">
        <v>42</v>
      </c>
      <c r="E15" s="22">
        <v>1</v>
      </c>
      <c r="F15" s="47">
        <v>1</v>
      </c>
      <c r="G15" s="48"/>
      <c r="H15" s="2">
        <v>15</v>
      </c>
      <c r="I15" s="2">
        <v>15</v>
      </c>
      <c r="J15" s="49"/>
      <c r="K15" s="48"/>
    </row>
    <row r="16" spans="1:11" ht="27" customHeight="1">
      <c r="A16" s="43"/>
      <c r="B16" s="45"/>
      <c r="C16" s="46"/>
      <c r="D16" s="21" t="s">
        <v>43</v>
      </c>
      <c r="E16" s="22" t="s">
        <v>44</v>
      </c>
      <c r="F16" s="52">
        <v>0.7878</v>
      </c>
      <c r="G16" s="48"/>
      <c r="H16" s="2">
        <v>15</v>
      </c>
      <c r="I16" s="2">
        <v>15</v>
      </c>
      <c r="J16" s="49"/>
      <c r="K16" s="48"/>
    </row>
    <row r="17" spans="1:11" ht="27" customHeight="1">
      <c r="A17" s="43"/>
      <c r="B17" s="45"/>
      <c r="C17" s="13" t="s">
        <v>29</v>
      </c>
      <c r="D17" s="21" t="s">
        <v>45</v>
      </c>
      <c r="E17" s="23" t="s">
        <v>46</v>
      </c>
      <c r="F17" s="49" t="s">
        <v>57</v>
      </c>
      <c r="G17" s="48"/>
      <c r="H17" s="2">
        <v>10</v>
      </c>
      <c r="I17" s="2">
        <v>10</v>
      </c>
      <c r="J17" s="49"/>
      <c r="K17" s="48"/>
    </row>
    <row r="18" spans="1:11" ht="91.5" customHeight="1">
      <c r="A18" s="43"/>
      <c r="B18" s="45"/>
      <c r="C18" s="13" t="s">
        <v>30</v>
      </c>
      <c r="D18" s="21" t="s">
        <v>47</v>
      </c>
      <c r="E18" s="19">
        <v>697.3</v>
      </c>
      <c r="F18" s="49">
        <v>549.34</v>
      </c>
      <c r="G18" s="48"/>
      <c r="H18" s="2">
        <v>10</v>
      </c>
      <c r="I18" s="2">
        <v>7</v>
      </c>
      <c r="J18" s="50" t="s">
        <v>70</v>
      </c>
      <c r="K18" s="51"/>
    </row>
    <row r="19" spans="1:11" ht="34.5" customHeight="1">
      <c r="A19" s="43"/>
      <c r="B19" s="62" t="s">
        <v>31</v>
      </c>
      <c r="C19" s="13" t="s">
        <v>32</v>
      </c>
      <c r="D19" s="24" t="s">
        <v>48</v>
      </c>
      <c r="E19" s="10" t="s">
        <v>49</v>
      </c>
      <c r="F19" s="49" t="s">
        <v>59</v>
      </c>
      <c r="G19" s="48"/>
      <c r="H19" s="2">
        <v>10</v>
      </c>
      <c r="I19" s="2">
        <v>10</v>
      </c>
      <c r="J19" s="49"/>
      <c r="K19" s="48"/>
    </row>
    <row r="20" spans="1:11" ht="34.5" customHeight="1">
      <c r="A20" s="43"/>
      <c r="B20" s="18" t="s">
        <v>33</v>
      </c>
      <c r="C20" s="13" t="s">
        <v>34</v>
      </c>
      <c r="D20" s="25" t="s">
        <v>50</v>
      </c>
      <c r="E20" s="26">
        <v>0.9</v>
      </c>
      <c r="F20" s="47">
        <v>0.9</v>
      </c>
      <c r="G20" s="48"/>
      <c r="H20" s="8">
        <v>10</v>
      </c>
      <c r="I20" s="8">
        <v>10</v>
      </c>
      <c r="J20" s="49"/>
      <c r="K20" s="48"/>
    </row>
    <row r="21" spans="1:11" ht="27" customHeight="1">
      <c r="A21" s="40" t="s">
        <v>35</v>
      </c>
      <c r="B21" s="41"/>
      <c r="C21" s="41"/>
      <c r="D21" s="41"/>
      <c r="E21" s="41"/>
      <c r="F21" s="41"/>
      <c r="G21" s="42"/>
      <c r="H21" s="12">
        <v>100</v>
      </c>
      <c r="I21" s="11">
        <f>SUM(I7,I14:I20)</f>
        <v>97</v>
      </c>
      <c r="J21" s="40"/>
      <c r="K21" s="42"/>
    </row>
  </sheetData>
  <sheetProtection/>
  <mergeCells count="4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8:G8"/>
    <mergeCell ref="F9:G9"/>
    <mergeCell ref="F10:G10"/>
    <mergeCell ref="C11:E11"/>
    <mergeCell ref="F11:K11"/>
    <mergeCell ref="F15:G15"/>
    <mergeCell ref="J15:K15"/>
    <mergeCell ref="C12:E12"/>
    <mergeCell ref="F12:K12"/>
    <mergeCell ref="F13:G13"/>
    <mergeCell ref="J13:K13"/>
    <mergeCell ref="F14:G14"/>
    <mergeCell ref="J14:K14"/>
    <mergeCell ref="J20:K20"/>
    <mergeCell ref="F19:G19"/>
    <mergeCell ref="J19:K19"/>
    <mergeCell ref="F18:G18"/>
    <mergeCell ref="J18:K18"/>
    <mergeCell ref="F16:G16"/>
    <mergeCell ref="J16:K16"/>
    <mergeCell ref="F17:G17"/>
    <mergeCell ref="J17:K17"/>
    <mergeCell ref="K7:K10"/>
    <mergeCell ref="A6:B10"/>
    <mergeCell ref="A11:B12"/>
    <mergeCell ref="F7:G7"/>
    <mergeCell ref="A21:G21"/>
    <mergeCell ref="J21:K21"/>
    <mergeCell ref="A13:A20"/>
    <mergeCell ref="B14:B18"/>
    <mergeCell ref="C15:C16"/>
    <mergeCell ref="F20:G20"/>
  </mergeCells>
  <printOptions horizontalCentered="1"/>
  <pageMargins left="0.2362204724409449" right="0.2362204724409449" top="0.1968503937007874" bottom="0.1968503937007874" header="0.31496062992125984" footer="0.31496062992125984"/>
  <pageSetup fitToHeight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6">
      <selection activeCell="K7" sqref="K7:K10"/>
    </sheetView>
  </sheetViews>
  <sheetFormatPr defaultColWidth="9.00390625" defaultRowHeight="15"/>
  <cols>
    <col min="1" max="1" width="5.7109375" style="0" customWidth="1"/>
    <col min="2" max="2" width="15.57421875" style="0" customWidth="1"/>
    <col min="3" max="3" width="23.7109375" style="0" customWidth="1"/>
    <col min="4" max="5" width="22.00390625" style="0" customWidth="1"/>
    <col min="6" max="7" width="9.7109375" style="0" customWidth="1"/>
    <col min="8" max="9" width="8.8515625" style="0" customWidth="1"/>
    <col min="10" max="10" width="9.00390625" style="0" customWidth="1"/>
    <col min="11" max="11" width="26.57421875" style="0" customWidth="1"/>
  </cols>
  <sheetData>
    <row r="1" spans="1:11" ht="50.25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1" customHeight="1">
      <c r="A4" s="61" t="s">
        <v>2</v>
      </c>
      <c r="B4" s="61"/>
      <c r="C4" s="38" t="s">
        <v>38</v>
      </c>
      <c r="D4" s="38"/>
      <c r="E4" s="38"/>
      <c r="F4" s="38"/>
      <c r="G4" s="38"/>
      <c r="H4" s="38"/>
      <c r="I4" s="38"/>
      <c r="J4" s="38"/>
      <c r="K4" s="39"/>
    </row>
    <row r="5" spans="1:11" ht="21" customHeight="1">
      <c r="A5" s="61" t="s">
        <v>36</v>
      </c>
      <c r="B5" s="61"/>
      <c r="C5" s="61"/>
      <c r="D5" s="61"/>
      <c r="E5" s="19" t="s">
        <v>3</v>
      </c>
      <c r="F5" s="57" t="s">
        <v>39</v>
      </c>
      <c r="G5" s="38"/>
      <c r="H5" s="38"/>
      <c r="I5" s="38"/>
      <c r="J5" s="38"/>
      <c r="K5" s="39"/>
    </row>
    <row r="6" spans="1:11" ht="34.5" customHeight="1">
      <c r="A6" s="37" t="s">
        <v>4</v>
      </c>
      <c r="B6" s="37"/>
      <c r="C6" s="3"/>
      <c r="D6" s="14" t="s">
        <v>5</v>
      </c>
      <c r="E6" s="14" t="s">
        <v>6</v>
      </c>
      <c r="F6" s="49" t="s">
        <v>7</v>
      </c>
      <c r="G6" s="48"/>
      <c r="H6" s="14" t="s">
        <v>8</v>
      </c>
      <c r="I6" s="14" t="s">
        <v>9</v>
      </c>
      <c r="J6" s="14" t="s">
        <v>10</v>
      </c>
      <c r="K6" s="16" t="s">
        <v>11</v>
      </c>
    </row>
    <row r="7" spans="1:11" ht="27" customHeight="1">
      <c r="A7" s="37"/>
      <c r="B7" s="37"/>
      <c r="C7" s="4" t="s">
        <v>12</v>
      </c>
      <c r="D7" s="5" t="s">
        <v>60</v>
      </c>
      <c r="E7" s="5" t="s">
        <v>61</v>
      </c>
      <c r="F7" s="49" t="s">
        <v>62</v>
      </c>
      <c r="G7" s="48"/>
      <c r="H7" s="19">
        <v>10</v>
      </c>
      <c r="I7" s="19">
        <v>10</v>
      </c>
      <c r="J7" s="29">
        <f>64.92/65</f>
        <v>0.9987692307692307</v>
      </c>
      <c r="K7" s="34"/>
    </row>
    <row r="8" spans="1:11" ht="27" customHeight="1">
      <c r="A8" s="37"/>
      <c r="B8" s="37"/>
      <c r="C8" s="6" t="s">
        <v>13</v>
      </c>
      <c r="D8" s="5"/>
      <c r="E8" s="5"/>
      <c r="F8" s="49"/>
      <c r="G8" s="48"/>
      <c r="H8" s="19" t="s">
        <v>14</v>
      </c>
      <c r="I8" s="19" t="s">
        <v>14</v>
      </c>
      <c r="J8" s="19"/>
      <c r="K8" s="35"/>
    </row>
    <row r="9" spans="1:11" ht="27" customHeight="1">
      <c r="A9" s="37"/>
      <c r="B9" s="37"/>
      <c r="C9" s="6" t="s">
        <v>15</v>
      </c>
      <c r="D9" s="5"/>
      <c r="E9" s="5"/>
      <c r="F9" s="49"/>
      <c r="G9" s="48"/>
      <c r="H9" s="19" t="s">
        <v>14</v>
      </c>
      <c r="I9" s="19" t="s">
        <v>14</v>
      </c>
      <c r="J9" s="19"/>
      <c r="K9" s="35"/>
    </row>
    <row r="10" spans="1:11" ht="27" customHeight="1">
      <c r="A10" s="37"/>
      <c r="B10" s="37"/>
      <c r="C10" s="4" t="s">
        <v>16</v>
      </c>
      <c r="D10" s="5" t="s">
        <v>60</v>
      </c>
      <c r="E10" s="5" t="s">
        <v>61</v>
      </c>
      <c r="F10" s="49" t="s">
        <v>62</v>
      </c>
      <c r="G10" s="48"/>
      <c r="H10" s="19" t="s">
        <v>14</v>
      </c>
      <c r="I10" s="19" t="s">
        <v>14</v>
      </c>
      <c r="J10" s="19"/>
      <c r="K10" s="36"/>
    </row>
    <row r="11" spans="1:11" ht="23.25" customHeight="1">
      <c r="A11" s="37" t="s">
        <v>17</v>
      </c>
      <c r="B11" s="37"/>
      <c r="C11" s="37" t="s">
        <v>18</v>
      </c>
      <c r="D11" s="37"/>
      <c r="E11" s="37"/>
      <c r="F11" s="57" t="s">
        <v>19</v>
      </c>
      <c r="G11" s="38"/>
      <c r="H11" s="38"/>
      <c r="I11" s="38"/>
      <c r="J11" s="38"/>
      <c r="K11" s="39"/>
    </row>
    <row r="12" spans="1:11" ht="48" customHeight="1">
      <c r="A12" s="37"/>
      <c r="B12" s="37"/>
      <c r="C12" s="53" t="s">
        <v>63</v>
      </c>
      <c r="D12" s="53"/>
      <c r="E12" s="53"/>
      <c r="F12" s="54" t="s">
        <v>71</v>
      </c>
      <c r="G12" s="55"/>
      <c r="H12" s="55"/>
      <c r="I12" s="55"/>
      <c r="J12" s="55"/>
      <c r="K12" s="56"/>
    </row>
    <row r="13" spans="1:11" ht="33" customHeight="1">
      <c r="A13" s="43" t="s">
        <v>20</v>
      </c>
      <c r="B13" s="15" t="s">
        <v>21</v>
      </c>
      <c r="C13" s="14" t="s">
        <v>22</v>
      </c>
      <c r="D13" s="19" t="s">
        <v>23</v>
      </c>
      <c r="E13" s="14" t="s">
        <v>24</v>
      </c>
      <c r="F13" s="49" t="s">
        <v>25</v>
      </c>
      <c r="G13" s="48"/>
      <c r="H13" s="14" t="s">
        <v>8</v>
      </c>
      <c r="I13" s="14" t="s">
        <v>9</v>
      </c>
      <c r="J13" s="49" t="s">
        <v>11</v>
      </c>
      <c r="K13" s="48"/>
    </row>
    <row r="14" spans="1:11" ht="27" customHeight="1">
      <c r="A14" s="43"/>
      <c r="B14" s="44" t="s">
        <v>26</v>
      </c>
      <c r="C14" s="13" t="s">
        <v>27</v>
      </c>
      <c r="D14" s="21" t="s">
        <v>40</v>
      </c>
      <c r="E14" s="30" t="s">
        <v>64</v>
      </c>
      <c r="F14" s="49">
        <v>976</v>
      </c>
      <c r="G14" s="48"/>
      <c r="H14" s="14">
        <v>20</v>
      </c>
      <c r="I14" s="14">
        <v>20</v>
      </c>
      <c r="J14" s="49"/>
      <c r="K14" s="48"/>
    </row>
    <row r="15" spans="1:11" ht="27" customHeight="1">
      <c r="A15" s="43"/>
      <c r="B15" s="45"/>
      <c r="C15" s="46" t="s">
        <v>28</v>
      </c>
      <c r="D15" s="21" t="s">
        <v>42</v>
      </c>
      <c r="E15" s="31">
        <v>1</v>
      </c>
      <c r="F15" s="47">
        <v>1</v>
      </c>
      <c r="G15" s="48"/>
      <c r="H15" s="14">
        <v>15</v>
      </c>
      <c r="I15" s="14">
        <v>15</v>
      </c>
      <c r="J15" s="49"/>
      <c r="K15" s="48"/>
    </row>
    <row r="16" spans="1:11" ht="27" customHeight="1">
      <c r="A16" s="43"/>
      <c r="B16" s="45"/>
      <c r="C16" s="46"/>
      <c r="D16" s="21" t="s">
        <v>43</v>
      </c>
      <c r="E16" s="31" t="s">
        <v>65</v>
      </c>
      <c r="F16" s="52">
        <v>0.7898</v>
      </c>
      <c r="G16" s="48"/>
      <c r="H16" s="14">
        <v>15</v>
      </c>
      <c r="I16" s="14">
        <v>15</v>
      </c>
      <c r="J16" s="49"/>
      <c r="K16" s="48"/>
    </row>
    <row r="17" spans="1:11" ht="27" customHeight="1">
      <c r="A17" s="43"/>
      <c r="B17" s="45"/>
      <c r="C17" s="13" t="s">
        <v>29</v>
      </c>
      <c r="D17" s="21" t="s">
        <v>45</v>
      </c>
      <c r="E17" s="32" t="s">
        <v>66</v>
      </c>
      <c r="F17" s="49" t="s">
        <v>57</v>
      </c>
      <c r="G17" s="48"/>
      <c r="H17" s="14">
        <v>10</v>
      </c>
      <c r="I17" s="14">
        <v>10</v>
      </c>
      <c r="J17" s="49"/>
      <c r="K17" s="48"/>
    </row>
    <row r="18" spans="1:11" ht="89.25" customHeight="1">
      <c r="A18" s="43"/>
      <c r="B18" s="45"/>
      <c r="C18" s="13" t="s">
        <v>30</v>
      </c>
      <c r="D18" s="21" t="s">
        <v>47</v>
      </c>
      <c r="E18" s="30" t="s">
        <v>69</v>
      </c>
      <c r="F18" s="49" t="s">
        <v>68</v>
      </c>
      <c r="G18" s="48"/>
      <c r="H18" s="14">
        <v>10</v>
      </c>
      <c r="I18" s="14">
        <v>7</v>
      </c>
      <c r="J18" s="50" t="s">
        <v>70</v>
      </c>
      <c r="K18" s="51"/>
    </row>
    <row r="19" spans="1:11" ht="42" customHeight="1">
      <c r="A19" s="43"/>
      <c r="B19" s="27" t="s">
        <v>31</v>
      </c>
      <c r="C19" s="13" t="s">
        <v>32</v>
      </c>
      <c r="D19" s="24" t="s">
        <v>48</v>
      </c>
      <c r="E19" s="33" t="s">
        <v>67</v>
      </c>
      <c r="F19" s="49" t="s">
        <v>59</v>
      </c>
      <c r="G19" s="48"/>
      <c r="H19" s="14">
        <v>10</v>
      </c>
      <c r="I19" s="14">
        <v>10</v>
      </c>
      <c r="J19" s="49"/>
      <c r="K19" s="48"/>
    </row>
    <row r="20" spans="1:11" ht="42" customHeight="1">
      <c r="A20" s="43"/>
      <c r="B20" s="18" t="s">
        <v>33</v>
      </c>
      <c r="C20" s="13" t="s">
        <v>34</v>
      </c>
      <c r="D20" s="25" t="s">
        <v>50</v>
      </c>
      <c r="E20" s="31">
        <v>0.9</v>
      </c>
      <c r="F20" s="47">
        <v>0.9</v>
      </c>
      <c r="G20" s="48"/>
      <c r="H20" s="20">
        <v>10</v>
      </c>
      <c r="I20" s="20">
        <v>10</v>
      </c>
      <c r="J20" s="49"/>
      <c r="K20" s="48"/>
    </row>
    <row r="21" spans="1:11" ht="27" customHeight="1">
      <c r="A21" s="40" t="s">
        <v>35</v>
      </c>
      <c r="B21" s="41"/>
      <c r="C21" s="41"/>
      <c r="D21" s="41"/>
      <c r="E21" s="41"/>
      <c r="F21" s="41"/>
      <c r="G21" s="42"/>
      <c r="H21" s="12">
        <v>100</v>
      </c>
      <c r="I21" s="17">
        <f>SUM(I7,I14:I20)</f>
        <v>97</v>
      </c>
      <c r="J21" s="40"/>
      <c r="K21" s="42"/>
    </row>
  </sheetData>
  <sheetProtection/>
  <mergeCells count="41">
    <mergeCell ref="A1:K1"/>
    <mergeCell ref="A2:K2"/>
    <mergeCell ref="A3:K3"/>
    <mergeCell ref="A4:B4"/>
    <mergeCell ref="C4:K4"/>
    <mergeCell ref="A5:B5"/>
    <mergeCell ref="C5:D5"/>
    <mergeCell ref="F5:K5"/>
    <mergeCell ref="A6:B10"/>
    <mergeCell ref="F6:G6"/>
    <mergeCell ref="F7:G7"/>
    <mergeCell ref="K7:K10"/>
    <mergeCell ref="F8:G8"/>
    <mergeCell ref="F9:G9"/>
    <mergeCell ref="F10:G10"/>
    <mergeCell ref="J13:K13"/>
    <mergeCell ref="B14:B18"/>
    <mergeCell ref="F14:G14"/>
    <mergeCell ref="J14:K14"/>
    <mergeCell ref="A11:B12"/>
    <mergeCell ref="C11:E11"/>
    <mergeCell ref="F11:K11"/>
    <mergeCell ref="C12:E12"/>
    <mergeCell ref="F12:K12"/>
    <mergeCell ref="C15:C16"/>
    <mergeCell ref="F15:G15"/>
    <mergeCell ref="J15:K15"/>
    <mergeCell ref="F16:G16"/>
    <mergeCell ref="J16:K16"/>
    <mergeCell ref="F17:G17"/>
    <mergeCell ref="J17:K17"/>
    <mergeCell ref="A21:G21"/>
    <mergeCell ref="J21:K21"/>
    <mergeCell ref="F18:G18"/>
    <mergeCell ref="J18:K18"/>
    <mergeCell ref="F19:G19"/>
    <mergeCell ref="J19:K19"/>
    <mergeCell ref="F20:G20"/>
    <mergeCell ref="J20:K20"/>
    <mergeCell ref="A13:A20"/>
    <mergeCell ref="F13:G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2021-08-24T00:50:23Z</cp:lastPrinted>
  <dcterms:created xsi:type="dcterms:W3CDTF">2006-09-13T19:21:51Z</dcterms:created>
  <dcterms:modified xsi:type="dcterms:W3CDTF">2021-08-24T00:50:25Z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